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85" activeTab="0"/>
  </bookViews>
  <sheets>
    <sheet name="S neznámým dodavatelem" sheetId="1" r:id="rId1"/>
  </sheets>
  <definedNames/>
  <calcPr fullCalcOnLoad="1"/>
</workbook>
</file>

<file path=xl/sharedStrings.xml><?xml version="1.0" encoding="utf-8"?>
<sst xmlns="http://schemas.openxmlformats.org/spreadsheetml/2006/main" count="489" uniqueCount="263">
  <si>
    <t>Komplexní finanční poradenství při projektu plánované akvizice větrných elektráren Fantanelle, Cogealac a Saligny v oblasti Dobrogea v Rumunsku.</t>
  </si>
  <si>
    <t>ČECHY SEVER</t>
  </si>
  <si>
    <t>Předmětem zakázky je zajištění tiskařských služeb.</t>
  </si>
  <si>
    <t>Poradenské služby v rámci strukturálních fondů, které zahrnují zejména analýzu dotačních možností, přípravu žádosti o dotaci a dotační management, příp. další poradenství v rámci strukturálních fondů.</t>
  </si>
  <si>
    <t>Jednací bez uveřejnění</t>
  </si>
  <si>
    <t>Datum zadání</t>
  </si>
  <si>
    <t>Oblast je zaměřena na budování a rozvoj pracovního týmu prostřednictvím indoor a outdoor aktivit.</t>
  </si>
  <si>
    <t>ČECHY VÝCHOD</t>
  </si>
  <si>
    <t>Oblast je zaměřena na pochopení konceptu práce s interním i externím zákazníkem, na rozvoj prozákaznického přístupu a vnímání zákazníka jako rozhodujícího prvku pro úspěch a konkurenceschopnost společnosti. Součástí je rovněž rozvoj obchodních a prodejních dovedností.</t>
  </si>
  <si>
    <t>Výchozí inventura pro nastavení Programu řízení životnosti EDU</t>
  </si>
  <si>
    <t>Jedná se o poskytování služeb souvisejících s přípravou a realizací regionálních akcí pracovního i neformálního charakteru dle zadání, které se budou konat v Jihočeském, Královéhradeckém, Pardubickém, Libereckém, Plzeňském, Středočeském, Ústeckém a Karlovarském kraji, v Kraji Vysočina a v Praze.</t>
  </si>
  <si>
    <t>Jedná se o poskytování služeb cca v následujícím rozsahu: návrh, příprava, produkční zajištění a realizace max. 1 denní společenské akce, která se koná v kraji Královehradeckém a v kraji Pardubickém za účasti zaměstnanců zadavatele a obyvatel kraje. Společenské akce budou různého rozsahu, pro různé cílové skupiny a budou se konat v kraji Královehradeckém a v kraji Pardubickém.</t>
  </si>
  <si>
    <t>Region Jižní Čechy</t>
  </si>
  <si>
    <t>Jedná se o poskytování služeb souvisejících s přípravou a realizací individuální, duo a skupinové výuky anglického, případně jiného jazyka, která se bude konat v Plzeňském a Karlovarském kraji.</t>
  </si>
  <si>
    <t>MORAVA JIH</t>
  </si>
  <si>
    <t>Vedení 110 kV Mírovka - Hlinsko</t>
  </si>
  <si>
    <t>Výzkum spokojenosti zákazníka</t>
  </si>
  <si>
    <t>Doprava</t>
  </si>
  <si>
    <t>Pojištění majetkových rizik jaderné elektrárny Temelín 2. vrstva – 10 miliard nad 14 miliard Kč</t>
  </si>
  <si>
    <t>Oblast je zaměřena na vnímání, pochopení a ztotožnění se s firemní kulturou zaměřenou na výkon. Dále na její budování a posilování v období změn a v mezinárodním prostředí.</t>
  </si>
  <si>
    <t>předmětem této veřejuné zakázky je zajištění výroby a dodávky reklamních předmětů (včetně návrhu, grafického zpracování a brandu) pro zadavatele a dalších souvisejících služeb jako manipulace apod. dle požadavků zadavatele, příp. další související služby</t>
  </si>
  <si>
    <t>Jedná se o poskytování služeb cca v následujícím rozsahu: návrh, příprava, produkční zajištění a realizace max. 1 denní společenské akce, která se koná v kraji Jihomoravském a v kraji Vysočina za účasti zaměstnanců zadavatele a obyvatel kraje. Společenské akce budou různého rozsahu, pro různé cílové skupiny a budou se konat v kraji Jihomoravském a v kraji Vysočina.</t>
  </si>
  <si>
    <t>Individuální a pravidelná skupinová výuka - region Jihomoravský kraj</t>
  </si>
  <si>
    <t>Poskyt.porad.sl.zejm.v obl.:management consult.;strateg.porad.;poskyt.benchmarků,případ.studií a příkl.nejlepších praxí;analyt.podpora při řešení specif.úloh;podp.při vytváření komunik.strategie zadavatele;podp.managementu při vytváření strateg.agendy;podp.při řízení vybraných týmů a projektů; podp.při implementaci strateg.agendy;porad.při integraci do Sk.ČEZ;příp.další související s porad.sl.dle požadavku zadavatele(nevztahuje se na legislativu a st.správu)</t>
  </si>
  <si>
    <t>Komunikace</t>
  </si>
  <si>
    <t>Jedná se o zajišťování letenek, jízdenek, hotelů a dalších služeb souvisejících se služebními cestami zaměstnanců dle požadavků zadavatele.</t>
  </si>
  <si>
    <t>Poradenské služby</t>
  </si>
  <si>
    <t>Jedná se o individuální a pravidelnou skupinovou výuku ve Středočeském a Libereckém kraji</t>
  </si>
  <si>
    <t>poskytování reklamy a propagace zadavatele v rámci utkání Extraligy ledního hokeje a reprezentačních utkání týmu seniorů České republikyutkání Extraligy ledního hokeje a reprezentačních utkání týmu seniorů České republiky</t>
  </si>
  <si>
    <t>Jedná se o poskytování služeb souvisejících s přípravou a realizací individuální, duo a skupinové výuky anglického, případně jiného jazyka, která se bude konat v Moravskoslezském a Olomouckém kraji.</t>
  </si>
  <si>
    <t>Předmětem této veřejné zakázky je výběr komunikační agentury pro zpracování a realizaci koncepce komunikace, jejímž cílem je ztotožnění zaměstnanců s hodnotami společnosti a současné budování značky preferovaného zaměstnavatele.</t>
  </si>
  <si>
    <t>Jedná se o poskytování poradenství a s tím spojených služeb zadavateli v oblasti Management Consaltingu na základě uzavřené rámcové smlouvy.</t>
  </si>
  <si>
    <t>Jedná se o individuální a pravidelnou skupinovou výuku v Královehradeckém a Pardubickém kraji a kraji Vysočina</t>
  </si>
  <si>
    <t>Vedení evidence emise cenných papírů v centrální evidenci cenných papírů</t>
  </si>
  <si>
    <t>Region Čechy</t>
  </si>
  <si>
    <t>Oprava NT rotoru TG 110 MW č. výkovku 6193</t>
  </si>
  <si>
    <t>Jedná se o poskytování služeb souvisejících s přípravou a realizací individuální, duo a skupinové výuky anglického, případně jiného jazyka, která se bude konat v Praze a Středočeském kraji.</t>
  </si>
  <si>
    <t>Jedná se o poskytování služeb cca v následujícím rozsahu: návrh, příprava, produkční zajištění a realizace max. 1 denní společenské akce, která se koná v kraji Jihočeském za účasti zaměstnanců zadavatele a obyvatel kraje. Společenské akce budou různého rozsahu, pro různé cílové skupiny a budou se konat v kraji Jihočeském.</t>
  </si>
  <si>
    <t>Jedná se o poskytování služeb cca v následujícím rozsahu: návrh, příprava, produkční zajištění a realizace max. 1 denní společenské akce, které se budou konat v kraji Praha a v kraji Středočeském za účasti zaměstnanců zadavatele a obyvatel regionu. Společenské akce budou různého rozsahu, pro různé cílové skupiny a budou se konat v kraji Praha a v kraji Středočeském.</t>
  </si>
  <si>
    <t>Dodávky univerzálních poukázek, kdy na každou poukázku budou zaměstnanci zadavatele moci dle svého výběru čerpat služby v síti vybraných sportovních, kulturních, zdravotnických a rekreačních zařízení - benefit pro zaměstnance a zprostředkování čerpání těchto služeb.</t>
  </si>
  <si>
    <t>Druh řízení</t>
  </si>
  <si>
    <t>Jedná se o třetí vrstvu z celkově tří vrstev majetkového pojištění jaderné elektrárny Temelín.</t>
  </si>
  <si>
    <t>Vedení a řízení lidí</t>
  </si>
  <si>
    <t>Jedná se o poskytování služeb cca v následujícím rozsahu: návrh, příprava, produkční zajištění a realizace eventových akcí pro různé cílové skupiny a v různém rozsahu organizovaném zadavatelem na území ČR i mimo něj.</t>
  </si>
  <si>
    <t>Oblast je zaměřena na rozvoj rozhodovacích kompetencí, na řešení problémů v obtížných situacích, na práci s rizikem, jeho minimalizaci a využití v prospěch firmy.</t>
  </si>
  <si>
    <t>Individuální a pravidelná skupinová výuka - region Královehradecký, Pardubický kraj a kraj Vysočina</t>
  </si>
  <si>
    <t>Jedná se o zákonné pojištění odpovědnosti za jadernou škodu podle zákona č. 18/1997 Sb., o mírovém využívání jaderné energie a ionizujícího záření (atomový zákon)</t>
  </si>
  <si>
    <t>Sebeřízení</t>
  </si>
  <si>
    <t>Individuální a pravidelná skupinová výuka - region Praha</t>
  </si>
  <si>
    <t>Jedná se o poskytování služeb souvisejících s přípravou a realizací individuální, duo a skupinové výuky anglického, případně jiného jazyka, která se bude konat v Ústeckém a Libereckém kraji.</t>
  </si>
  <si>
    <t>Jedná se o druhou vrstvu z celkově tří vrstev majetkového pojištění jaderné elektrárny Temelín.</t>
  </si>
  <si>
    <t>Zákaznická orientace</t>
  </si>
  <si>
    <t>Jedná se o individuální a pravidelnou skupinovou výuku v Plzeňském kraji</t>
  </si>
  <si>
    <t>Předmětem této zakázky je celová oprava NT rotoru a zejména jeho částí tj. oprava oběžných lopatek, oprava ložiškových čepů, výměna ucpávek, dynamické vyvážení rotoru. Nedílnou součástí zakázkay je předání dokumentace o opravě a protokolů o provedených zkouškách.</t>
  </si>
  <si>
    <t>Název</t>
  </si>
  <si>
    <t>Pojištění odpovědnosti za jadernou škodu při přepravě jaderného materiálu</t>
  </si>
  <si>
    <t>Implementace projektu „Asset Management“</t>
  </si>
  <si>
    <t>ČECHY STŘED</t>
  </si>
  <si>
    <t>Pojištění odpovědnostních rizik z provozu jaderné elektrárny Dukovany</t>
  </si>
  <si>
    <t>Kancelářský materiál</t>
  </si>
  <si>
    <t>Jedná se o individuální a pravidelnou skupinovou výuku v Jihomoravském kraji</t>
  </si>
  <si>
    <t>Individuální a pravidelná skupinová výuka - region Ústecký kraj</t>
  </si>
  <si>
    <t>Poskytování reklamy a propagace v rámci Partnerství s Českou golfovou federací v letech 2008, 2009, 2010, 2011</t>
  </si>
  <si>
    <t>Pojištění odpovědnostních rizik z provozu Jaderné elektrárny Temelín</t>
  </si>
  <si>
    <t>Uzavření pojistné smlouvy na pojištění odpovědnosti za jadernou škodu v souvislosti s provozem jaderného zařízení dle zákona č. 18/1997 Sb., o mírovém využívání jaderné energie a ionizujícího záření (atomový zákon) a zákona č. 37/2004 Sb., o pojistné smlouvě, dle dílčích plnění uvedených v Příloze B.</t>
  </si>
  <si>
    <t>Oblast je zaměřena na rozvoj znalostí a dovedností v oblasti projektového řízení, jak pro členy projektových týmů, tak pro jejich vedoucí, kteří jsou odpovědni za příležitostné organizování komplexních akcí nebo jsou přímo projektoví manažeři.</t>
  </si>
  <si>
    <t>Reklamní předměty - Umělecké předměty</t>
  </si>
  <si>
    <t>Developing a Strategy for Electricity Retail in a Competitive Market</t>
  </si>
  <si>
    <t>Jazykové kurzy dle zadání</t>
  </si>
  <si>
    <t>Budování značky preferovaného zaměstnavatele a komunikace hodnot společnosti</t>
  </si>
  <si>
    <t>Stavebnictví</t>
  </si>
  <si>
    <t>Předmětem zakázky je modernizace průtočné části stávající parní turbíny TG6 - 110 MW. Hlavním cílem je výšení vnitřní termodynamické účinnosti turbíny a tím i celkové hospodárnosti provozu bloku č. 6.</t>
  </si>
  <si>
    <t>Individuální a pravidelná skupinová výuka - region Karlovarský kraj</t>
  </si>
  <si>
    <t>Jedná se o poskytování služeb cca v následujícím rozsahu: grafická příprava, DTP práce, retuše fotografií, předtisková příprava, tisk a distribuce interního časopisu v počtu cca 15 000 ks měsíčně a v rozsahu cca 40 stran. Distribuce v lokalitách v ČR. Součástí časopisu budou i vlastní texty dle požadavků zadavatele.</t>
  </si>
  <si>
    <t>Uzavření pojistné smlouvy na pojištění odpovědnosti za jadernou škodu v souvislosti s přepravou jaderného materiálu dle zákona č. 18/1997 Sb., o mírovém využívání jaderné energie a ionizujícího záření (atomový zákon) a zákona č. 37/2004 Sb., o pojistné smlouvě.</t>
  </si>
  <si>
    <t>Individuální a pravidelná skupinová výuka - region Jihočeský kraj</t>
  </si>
  <si>
    <t>Jedná se o poskytování služeb souvisejících s přípravou a realizací regionálních akcí pracovního i neformálního charakteru dle zadání, které se budou konat v Jihomoravském, Olomouckém, Moravskoslezském a Zlínském kraji.</t>
  </si>
  <si>
    <t>Dodavatel</t>
  </si>
  <si>
    <t>Jedná se o poskytování služeb cca v následujícím rozsahu: návrh, příprava, produkční zajištění a realizace max. 1 denní společenské akce, která se koná v kraji Ústeckém a v kraji Libereckém za účasti zaměstnanců zadavatele a obyvatel kraje. Společenské akce budou různého rozsahu, pro různé cílové skupiny a budou se konat v kraji Ústeckém a v kraji Libereckém.</t>
  </si>
  <si>
    <t>Grafické služby</t>
  </si>
  <si>
    <t>Modernizace turbíny bloku č. 6 na Elektrárně Tisová</t>
  </si>
  <si>
    <t>Ostraha vybraných objektů Skupiny ČEZ a činnosti s tím související</t>
  </si>
  <si>
    <t>Pravidelná dlouhodobá monitorizace spokojenosti a loajality zákazníků zadavatele. Výsledky a výstupy výzkumu jsou určeny pro potřebu Skupiny ČEZ. Metodika výzkumu a její ukazatele musí být konzistentní a prověřené (časové hledisko, benchmarky s podobnými trhy v ČR, popř. zahraničí) a neměnné v průběhu výzkumu.</t>
  </si>
  <si>
    <t>Předmětem plnění této zakázky je provedení malé modernizace průtočné části turbíny TG22 na Elektrárně Prunéřov 2 a to zejména kompletní přelopatkování VT rotoru, kompletní výměna rozváděcích kol VT rotoru a modernizace systému ucpávek VT a ST dílu.</t>
  </si>
  <si>
    <t>Finanční poradenské služby Borzesti, Galati</t>
  </si>
  <si>
    <t>Jedná se o poskytování služeb grafického studia či grafika pro potřeby zadavatele, jednak v oblasti korporátního časopisu, jednak při zpracovávání ostatních grafických služeb.</t>
  </si>
  <si>
    <t>Interní časopis</t>
  </si>
  <si>
    <t>Oblast je zaměřena na rozvoj potenciálu nových i zkušených manažerů na různých úrovních řízení. Úspěšný manažer dosahuje výsledků prostřednictvím efektivní práce svého týmu, proto je cílem těchto rozvojových programů připravit kompetentní manažery, kteří v praxi ovládají dostatek nástojů k řízení, vedení, motivování a stimulování svých spolupracovníků.</t>
  </si>
  <si>
    <t>Reklama a propagagace ČEZ, a. s. v souvislosti s marketingovými a reklamními aktivitami členů StarTeamu</t>
  </si>
  <si>
    <t>Jedná se o poskytování služeb cca v následujícím rozsahu: návrh, příprava, produkční zajištění a realizace max. 1 denní společenské akce, která se koná v kraji Plzeňském a v kraji Karlovarském za účasti zaměstnanců zadavatele a obyvatel kraje. Společenské akce budou různého rozsahu, pro různé cílové skupiny a budou se konat v kraji Plzeňském a v kraji Karlovarském.</t>
  </si>
  <si>
    <t>Reklamní předměty - Dětské zboží</t>
  </si>
  <si>
    <t>Jedná se o výběr tiskárny - tiskáren, které by pro zadavatele zajišťovaly ofsetový a rotační tisk různých tiskovin.</t>
  </si>
  <si>
    <t>Jedná se o individuální a pravidelnou skupinovou výuku v Praze.</t>
  </si>
  <si>
    <t>Jedná se o pojištění odpovědnosti z provozu jaderné elektrárny Temelín</t>
  </si>
  <si>
    <t>Jedná se o individuální a pravidelnou skupinovou výuku v Moravskoslezském a Zlínském kraji</t>
  </si>
  <si>
    <t>reklama a propagace zadavatele v rámci utkání Extraligy ledního hokeje a reprezentačních utkání týmu seniorů České republiky</t>
  </si>
  <si>
    <t>Jedná se o poskytování služeb souvisejících s přípravou a realizací individuální, duo a skupinové výuky anglického, případně jiného jazyka, která se bude konat v Jihočeském kraji.</t>
  </si>
  <si>
    <t>Pojištění odpovědnostních rizik z provozu Jaderné elektrárny Dukovany</t>
  </si>
  <si>
    <t>Předmětem zakázky je provedení demontážních, kontrolních, revizních a montážních prací na VT, ST a NT dílu turbíny TG 4 vč. zpracování dokumentace a uvedení zařízení do provozu.</t>
  </si>
  <si>
    <t>Výkonný controlling Skupiny ČEZ</t>
  </si>
  <si>
    <t>„Popis procesů ČEZ, a. s. - II“</t>
  </si>
  <si>
    <t>Jedná se o dodávku reklamních předmětů - výrobků různého druhu pro zadavatele.</t>
  </si>
  <si>
    <t>Jedná se o individuální a pravidelnou skupinovou výuku v Jihočeském kraji</t>
  </si>
  <si>
    <t>Předmětem plnění této smlouvy je realizace výchozí inventury v oblasti řízení životnosti, v rozsahu nezbytném pro nastavení nového Programu řízení životnosti EDU.Do předmětu plnění bude zahrnuta množina zařízení vybraná dle vyhlášky č. 132/2008 Sb., množina zařízení důležitých pro bezpečnost vyplývající z PSA a množina zařízení nákladově významných vyplývající z TE studie LTO.</t>
  </si>
  <si>
    <t>Jedná se o individuální a pravidelnou skupinovou výuku v Karlovarském kraji</t>
  </si>
  <si>
    <t>Jedná se o poskytování rozvojových programů pro zaměstnance směnného provozu elektráren. Rozvojové programy budou zaměřeny na rozvoj schopností a dovedností s cílem posílení bezpečnosti provozu elektrárny. Rozvojové programy by měly být vedeny interaktivní formou (zkušenostní učení, outdoor, simulace, praktický nácvik apod.). Cíle rozvojových programů: nácvik chování pro bezpečný chod zařízení pro zaměstnance na specializovaných pozicích (vč. jaderných zařízení) - zaměření na schopnost bez zábran a pozitivně komunikovat nálezy vzniku možných chyb („near miss“); posílení týmové spolupráce – předpoklady členů týmu pro zvládnutí jejich týmových rolí; bezpečný způsob práce – aktivní přístup k uplatňování bezpečnostních pravidel; předcházení negativnímu vlivu dlouhotrvajícího nadměrného pracovního zatížení – práce se stresem jako prevence vzniku chyb; podpoření pocitu sounáležitosti s týmem</t>
  </si>
  <si>
    <t>Popis</t>
  </si>
  <si>
    <t>Reklamní předměty</t>
  </si>
  <si>
    <t>Zakázek celkem</t>
  </si>
  <si>
    <t>Cena celkem</t>
  </si>
  <si>
    <t>Securitas ČR, s.r.o.</t>
  </si>
  <si>
    <t>ŠKODA POWER s.r.o.</t>
  </si>
  <si>
    <t>ALSTOM s.r.o.</t>
  </si>
  <si>
    <t>TNS AISA, s.r.o.</t>
  </si>
  <si>
    <t>McKinsey &amp; Company, Inc. Czech Republic, organizační složka</t>
  </si>
  <si>
    <t>Ústav jaderného výzkumu Řež, a. s.</t>
  </si>
  <si>
    <t>Čedok a.s.</t>
  </si>
  <si>
    <t>European Mutual Association for Nuclear Insurance (EMANI)</t>
  </si>
  <si>
    <t>Česká pojišťovna a.s.</t>
  </si>
  <si>
    <t>Sodexho Pass Česká Republika, a.s.</t>
  </si>
  <si>
    <t>XL Insurance CompanyLimited, organizační složka</t>
  </si>
  <si>
    <t>BPA sport marketing a.s</t>
  </si>
  <si>
    <t>4U PRODUCTION, s.r.o</t>
  </si>
  <si>
    <t>Česká pojišťovna, a.s. a European Liability Insurance for the Nuclear Industry</t>
  </si>
  <si>
    <t>B.I.G. Prague /Business Information Group/ s.r.o.</t>
  </si>
  <si>
    <t>MARK/BBDO, a.s.</t>
  </si>
  <si>
    <t>OFFICE DEPOT s.r.o.</t>
  </si>
  <si>
    <t>TK PLUS, s.r.o.</t>
  </si>
  <si>
    <t>P.Y.S., a. s.</t>
  </si>
  <si>
    <t>Cloverleaf spol s r.o.</t>
  </si>
  <si>
    <t xml:space="preserve">EXCELLENT - DOKONALOST VJAZYCE, spol. s r.o., </t>
  </si>
  <si>
    <t>Treshhold Traning Associates s.r.o.</t>
  </si>
  <si>
    <t>Centrální depozitář cenných papírů, a.s.</t>
  </si>
  <si>
    <t>Boomerang Publishing s.r.o.</t>
  </si>
  <si>
    <t>MEDEA KULTUR s.r.o.</t>
  </si>
  <si>
    <t>CHRISI PRAGA a.s.</t>
  </si>
  <si>
    <t>Česká sportovní a.s.</t>
  </si>
  <si>
    <t>agentura Motiv P s.r.o., Outward Bound - Česká cesta spol. s r.o., CONEO, s.r.o.</t>
  </si>
  <si>
    <t>Spolupráce, s.r.o.</t>
  </si>
  <si>
    <t xml:space="preserve">Studio Artefakt, s.r.o., </t>
  </si>
  <si>
    <t xml:space="preserve">Deloitte Advisory s.r.o. </t>
  </si>
  <si>
    <t>Deloitte Advisory s.r.o.,</t>
  </si>
  <si>
    <t>WEIL, GOTSHAL MANGES s.r.o. advokátní kancelář</t>
  </si>
  <si>
    <t>Boss Timer, spol. s r.o.                                                                iMi Partner, a.s.                                                                        KREKOM s.r.o.</t>
  </si>
  <si>
    <t>PP Group s.r.o.                                                                       Ogilvy Action s.r.o.                                                                Brothers s.r.o.                                                                                 4U Production, s.r.o.                                                                                    Ing. Petr Nahodil - ARTCOM</t>
  </si>
  <si>
    <t>Threshold Training Associates, s.r.o.                                      Liberecká jyzaková škola, s.r.o.                                                AKCENT International House Prague, družstvo                                Polyglot, spol. s r.o.                                                              Cloverleaf spol s.r.o.</t>
  </si>
  <si>
    <t>TOP Partners, s.r.o.                                                                      Studio Marvil, s.r.o.                                                                      MENHART, spol. s r.o.                                                               Agentura API s.r.o.                                                                            Trilabit, s.r.o.</t>
  </si>
  <si>
    <t>4U PRODUCTION, s.r.o.                                                      Production Brothers, s.r.o.                                                            InnerVisions s.r.o.                                                                     CZECH-IN s.r.o.                                                                              Ing. Petr Nahodil - ARTCOM</t>
  </si>
  <si>
    <t>H.R.G. Spol. s r..o.                                                                    TISKÁRNA REPROPRINT s.r.o.</t>
  </si>
  <si>
    <t>TNM PRINT s.r.o.                                                                      H.R.G. Spol. s r.o.                                                                         Typodesign s.r.o.                                                                      TISKÁRNA REPROPRINT s.r.o.                                                 Ivana Vodáková DURABO                                                                Ringier Print s.r.o.</t>
  </si>
  <si>
    <t>CONEO, s.r.o.                                                                         Gradua - CEGOS, s.r.o.                                                            Krauthammer Czech Republic, s.r.o.                                      INTERQUALITY, spol. s r.o.</t>
  </si>
  <si>
    <t>Dr. jiří Frgal - Agentura SPEKTRUM                                                  INTERQUALITY, spol. s r.o.                                                        ALTEGO s.r.o.                                                                          EXPERTIS PRAHA spol. s r.o.                                                 Grafia, společnost s ručením omezeným</t>
  </si>
  <si>
    <t>A.T. Kearney GmbH - organizační složka                                          Arthur D. Little GmbH, oranizační složka                                      The Boston Consulting Group, s.r.o.                                             Deloitte Advisory s.r.o.                                                                   TRIFID CONSULT a. s. a NEXIA AP a.s.                                             KPMG Česká republika, s.r.o.                                                    Ernst &amp; Young, s.r.o.                                                             Accenture Central Europe B.V., organizační složka                     PRO-SERV, s.r.o.                                                              PricewaterhouseCoopers Česká republika, s.r.o.                             McKinsey &amp; Company, Inc. Prague - organizační složka                       DET NORSKE VERITAS CZ, s.r.o.                                                Roland Berger Strategy Consultants GmbH - organizační složka</t>
  </si>
  <si>
    <t>Aspekt Advert s.r.o.                                                                     Avedon s.r.o.                                                                                D.A.N. production s.r.o.</t>
  </si>
  <si>
    <t>ANERI s.r.o.                                                                                  Jiří Žák, ARS Umělecká agentura</t>
  </si>
  <si>
    <t>inSite, s.r.o.                                                                            INWEST-K, a. s.                                                                        ADAM &amp; FRIENDS s.r.o.</t>
  </si>
  <si>
    <t>FIDES POPULI, s.r.o.                                                      Art4Production s.r.o.</t>
  </si>
  <si>
    <t>ARENA Conference Services s.r.o.                                                   BVA International s.r.o.                                                               Arcadia Praha, s.r.o.                                                            Barrandov Productions s.r.o.</t>
  </si>
  <si>
    <t>PETARDA PRODUCTION, s.r.o.                                                   PUBLICITY s.r.o.                                                                    Marcel Fujčík - MARF                                                                 Agentura API s.r.o.</t>
  </si>
  <si>
    <t>PRESCO GROUP, spol. s r.o.                                                   Boss Timer, s.r.o.                                                                         DONA PRAHA, s.r.o.                                                                    Sprint Trading, s.r.o.                                                                       Ogilvy &amp; Mater, spol. s r.o.                                                            iMi Partner, a.s.                                                                      TITAN spol s r.o.</t>
  </si>
  <si>
    <t>Boss Timer, s.r.o.                                                                    Ogilvy &amp; Mater, spol. s r.o.                                                             iMi Partner, a.s.                                                                           Sprint Trading, s.r.o.                                                                      TITAN spol. s r.o.                                                                             DG Tip, spol. s r.o.                                                                        TOMMY ADVERTISING DESIGN s.r.o.</t>
  </si>
  <si>
    <t>Ogilvy &amp; Mater, spol. s r.o.                                                             iMi Partner, a.s.                                                                       REKLAMA CENTRUM spol. s r.o.                                                         WEP, s.r.o.                                                                                   Proximity Prague, s.r.o.                                                                  Boss Timer, s.r.o.                                                                           Sprint Trading, s.r.o.                                                                       TOMMY ADVERTISING DESIGN s.r.o.                                       PRESTIGE-M, spol. s r.o.</t>
  </si>
  <si>
    <t>Whiteberry production s.r.o.                                                            TITAN spol s.r.o.                                                                       Proximity Prague, s.r.o.                                                                TOMMY ADVERTISING DESIGN s.r.o.                                            PRESTIGE-M, spol. s r.o.                                                              Krekom s.r.o.</t>
  </si>
  <si>
    <t>Grafia, společnost s ručením omezeným                               EXPERTIS PRAHA spol. s r.o.                                                 TEAM.CZ, s.r.o.                                                                        Gradua - CEGOS, s.r.o.                                                         ALTEGO s.r.o.                                                                                Dr. Jiří Frgal - Agentura SPEKTRUM                                                Image Lab s.r.o.</t>
  </si>
  <si>
    <t>CONEO, s.r.o.                                                                          agentura Motiv P s.r.o.                                                          NEWTON Solutions Focused, a.s.                                      Krauthammer Czech Republic, s.r.o.                                              Gradua - CEGOS, s.r.o.                                                        EXPERTIS PRAHA spol. s r.o.                                                              Dr. Jiří Frgal - Agentura SPEKTRUM</t>
  </si>
  <si>
    <t>Dr. Jiří Frgal - Agentura SPEKTRUM                                            agentura Motiv P s.r.o.                                                      INTERQUALITY, spol. s r.o.                                                 ALTEGO s.r.o.                                                                         Scott &amp; Hagget Czech, s.r.o.</t>
  </si>
  <si>
    <t>agentura Motiv P s.r.o.                                                            Gradua - CEGOS, s.r.o.                                                       CONEO, s.r.o.                                                                 EXPERTIS PRAHA spol. s r.o.                                                      Scott &amp; Hagget Czech, s.r.o.</t>
  </si>
  <si>
    <t xml:space="preserve">agentura Motiv P s.r.o.                                                                   Grafia, společnost s ručením omezeným                                     EXPERTIS PRAHA spol. s r.o.                                                    CONEO, s.r.o.                                                                                 Dr. Jiří Frgal - Agentura SPEKTRUM                                           ALTEGO s.r.o.                                                                                Scott &amp;Hagget Czech, s.r.o., </t>
  </si>
  <si>
    <t>Outward Bound - Česká cesta spol. s r.o.                                Project Outdoor s.r.o.                                                         Adventura s.r.o.                                                                   NEWTON Solutions Focused, a.s.                                                Argo d.t., spol. s r.o.                                                              Gradua - CEGOS, s.r.o.                                                             Centrum andragogiky, s.r.o.</t>
  </si>
  <si>
    <t>WEIL, GOTSHAL MANGES s.r.o. advokátní kancelář                     KŠD ŠTOVÍČEK advokátní kancelář, s.r.o.                                Vejmelka &amp; Wünsch, s.r.o.                                                  konsorcium: Advokátní kancelář Němec, Bláha &amp; Navrátilová, s.r.o.; advokátní kancelář Kindl &amp; partneři, sdružení advokátů            sdružení AK Pokorný/Wágner a spol.                                         BBH, advokátní kancelář, v.o.s.                                           Advokátní kancelář Kříž a Bělina s.r.o.</t>
  </si>
  <si>
    <t>Ascend s.r.o.                                                                           CAUTOR PROJECTS &amp; ADVISING a.s.                                             CWE, a.s.                                                                               sdružení společností KPMG-Enviros                                   GRANTIKA České spořitelny, a.s.                                            MOTT MACDONALD Praha, spol. s r.o.                                 sdružení společností NAVIGA 4, s.r.o. a UniCredit Bank Czech Republic, a.s.                                                          PricewaterhouseCoopers Česká republika, s.r.o.                          sdružení společností  BERMAN GROUP - služby ekonomického rozvoje, s.r.o. a SPF Group, v.o.s. a CASSIA DEVELOPMENT &amp; CONSULTING, s.r.o. a Euroffice Praha - Brusel a.s.a PRIMAVERA CONSULTING s.r.o.                                                                sdružení společností IPI v.o.s. a PEMO Consulting, s.r.o. a Allowance s.r.o.</t>
  </si>
  <si>
    <t>Česká Unigrafie, a.s.                                                                 Josef Havlík                                                                                 LOGIK s.r.o.                                                                                   TNM Print, s.r.o.</t>
  </si>
  <si>
    <t>ADLER Czech, s.r.o.                                                                  TARGO PROMOTION PRAHA, spol. s r.o.                                     Sprint Trading, s.r.o.                                                           Proximity Prague, s.r.o.                                                               Siena s.r.o.                                                                                SPEED PRESS Plus a.s.                                                        TOMMY ADVERTISING DESIGN s.r.o.                                            TITAN spol s.r.o.</t>
  </si>
  <si>
    <t>SPEED PRESS Plus a.s.                                                                Sprint Trading, s.r.o.                                                              TOMMY ADVERTISING DESIGN s.r.o.                                            Boss Timer, s.r.o.                                                                   DONA PRAHA, s.r.o.                                                                 Ogilvy &amp; Mater, spol. s s r.o.                                                        iMi Partner, a.s.                                                                          TARGO RPOMOTION PRAHA, spol. s.r.o.                                       Krekom s.r.o.</t>
  </si>
  <si>
    <t>BILLANC PARTNERS ČR, s.r.o.                                                      AIMS Consulting, s.r.o.                                                                PhDr. Miroslav Hofírek                                                             Kaufmann &amp; Kaufmann, s.r.o.                                                    Nicholson International Czech Republic, s.r.o.                                      PP Partners Prague, a.s.                                                            TARGET Executice search                                                            Top People s.r.o.</t>
  </si>
  <si>
    <t>Marcel Fujčík - MARF                                                             PETARDA PRODUCTION a.s.                                                      Agentura API s.r.o.</t>
  </si>
  <si>
    <t>STUDIO ARTEFAKT,s.r.o.                                                          VINLAND, a.s.                                                                             EVENT ARENA s.r.o.                                                               ARCADIA PRAHA s.r.o.                                                            Underline, s.r.o.                                                                        FIDES POPULI, s.r.o.                                                                      AD Base s.r.o.                                                                                 BVA International s.r.o.                                                                 M.C.O.M. s.r.o.                                                                     ADV.Production, s.r.o.                                                              STENELLA s.r.o.                                                                    D.A.N. Production, s.r.o.                                                          McCoy &amp; Partner spol. s r.o.                                                           ART 4 PRODUCTION, s.r.o.</t>
  </si>
  <si>
    <t>DLA Piper Prague LLP                                                                  WEIL, GOTSHAL MANGES s.r.o. advokátní kancelář             sdružení White and Case, advokátní kancelář                   FRESHFIELDS BRUCKHAUS DERINGER LLP                            Konečná &amp; Šafář, s.r.o., advokátní kancelář</t>
  </si>
  <si>
    <t>WOLF THEISS advokáti s.r.o.                                                       KŠD ŠTOVÍČEK advokátní kancelář, s.r.o.                                                   WEIL, GOTSHAL MANGES s.r.o. advokátní kancelář                           Advokátní kancelář Kříž a Bělina s.r.o.                                                 FRESHFIELDS BRUCKHAUS DERINGER LLP                               Allen &amp; Overy (Czech republic) LLP                                              sdružení White and Case, advokátní kancelář</t>
  </si>
  <si>
    <t>Jednací s uveřejnění</t>
  </si>
  <si>
    <t>sdružení 4 společností:
Elektrovod Holding, a.s., organizační složka 
ELEKTROTRANS a.s.
VČE - montáže, a.s.
PROFI – ELRO s.r.o.</t>
  </si>
  <si>
    <t>Jednací s uveřejěním</t>
  </si>
  <si>
    <t>PRO-SERV, s.r.o.</t>
  </si>
  <si>
    <t>Poskytování raklamy a propagace</t>
  </si>
  <si>
    <t>Budování týmu</t>
  </si>
  <si>
    <t>Jedná se o poskytování služeb souvisejících s přípravou a realizací individuální, duo a skupinové výuky anglického, případně jiného jazyka, která se bude konat v Královéhradeckém a Pardubickém kraji.</t>
  </si>
  <si>
    <t>Region Západní Čechy</t>
  </si>
  <si>
    <t>Firemní kultura</t>
  </si>
  <si>
    <t>Jedná se o pojištění obecné odpovědnosti za škodu způsobenou provozní činností pojištěného včetně odpovědnosti za vadný výrobek a následné finanční škody.</t>
  </si>
  <si>
    <t>Tiskařské služby</t>
  </si>
  <si>
    <t>Předmětnou veřejnou zakázkou je zabezpečena ostraha vybraných objektů Skupiny ČEZ a činnosti s tím související optimálním způsobem jedním dodavatelem.</t>
  </si>
  <si>
    <t>Technické služby</t>
  </si>
  <si>
    <t>Reklamní předměty - kancelářské potřeby</t>
  </si>
  <si>
    <t>Region Praha a střední Čechy</t>
  </si>
  <si>
    <t>Uzavření smlouvy o založení a vedení evidence emise nebo emisí zaknihovaných cenných papírů, vydaných emitentem, v centrální evidenci cenných papírů, vedené Centrálním depozitářem cenných papírů, a.s.</t>
  </si>
  <si>
    <t>poradenské služby v rámci strukturálních fondů</t>
  </si>
  <si>
    <t>Jedná se o první vrstvu z celkově tří vrstev majetkového pojištění jaderné elektrárny Temelín.</t>
  </si>
  <si>
    <t>Ofsetový tisk</t>
  </si>
  <si>
    <t>Poskytnutí služeb management consultingu spočívající v podpoře implementace projektu „Asset Management“ zahrnujících sjednocování postupů, optimalizaci a stabilizaci procesů objednatele v divizi výroba.</t>
  </si>
  <si>
    <t>Region Východní Čechy</t>
  </si>
  <si>
    <t>Dodavatel bude dodávat kancelářské potřeby na základě elektronických objednávek zaměstnanců zadavatele; předmět dodávek bude veškeré běžné vybaqvení pro kancelář, vč. občerstvení a drogerie.</t>
  </si>
  <si>
    <t>Jedná se o poskytování služeb cca v následujícím rozsahu: návrh, příprava, produkční zajištění a realizace max. 1 denní společenské akce, která se koná v kraji Olomouckém, v kraji Moravskoslezském a v kraji Zlínském za účasti zaměstnanců zadavatele a obyvatel kraje. Společenské akce budou různého rozsahu, pro různé cílové skupiny a budou se konat v kraji Olomouckém, v kraji Moravskoslezském a v kraji Zlínském.</t>
  </si>
  <si>
    <t>Služby související s vyhledávaním zaměstnanců formou přímého vyhledávání.</t>
  </si>
  <si>
    <t>Poradenské služby při akvizici větrných elektráren v oblasti Dobrogea v Rumunsku.</t>
  </si>
  <si>
    <t>Region Severní Čechy</t>
  </si>
  <si>
    <t>Region Morava</t>
  </si>
  <si>
    <t>Služby eventových agentur</t>
  </si>
  <si>
    <t>Jedná se o poskytování služeb souvisejících s přípravou a realizací individuální, duo a skupinové výuky anglického, případně jiného jazyka, která se bude konat v Jihomoravském a Zlínském kraji a Kraji Vysočina.</t>
  </si>
  <si>
    <t>Pojištění majetkových rizik jaderné elektrárny Temelín -3. vrstva – 11 miliard nad 24 miliard Kč</t>
  </si>
  <si>
    <t>Region Jižní Morava</t>
  </si>
  <si>
    <t>Rotační tisk</t>
  </si>
  <si>
    <t>Region Severní Morava</t>
  </si>
  <si>
    <t>Zdravotní, sociální a vzdělávací služby</t>
  </si>
  <si>
    <t>Reklamní předměty - Textilní výrobky a sportovní potřeby</t>
  </si>
  <si>
    <t>Reklamní spolupráce v rámci Zlatá tretra world athletic tour v roce 2007 - 2009</t>
  </si>
  <si>
    <t>ČECHY ZÁPAD</t>
  </si>
  <si>
    <t>Jedná se o majetkové pojištění jaderné elektrárny Dukovany</t>
  </si>
  <si>
    <t>Poskytování právních služeb v rámci České republiky a problematika související s evropským právem (stanoviska)</t>
  </si>
  <si>
    <t>právní služby v rámci České republiky a problematika související s evropským právem (stanoviska)</t>
  </si>
  <si>
    <t>reklama a propagace na atletickém mítinku ZLATÁ TRETRA v letech 2010 – 2012</t>
  </si>
  <si>
    <t>ČECHY JIH</t>
  </si>
  <si>
    <t>Poskytování reklamy a propagace na Mezinárodním filmovém festivalu v Karlových Varech v letech 2011 až 2014</t>
  </si>
  <si>
    <t>Poukázky</t>
  </si>
  <si>
    <t>Poskytování právních služeb v rámci akvizičního projektu.</t>
  </si>
  <si>
    <t>Jedná se o individuální a pravidelnou skupinovou výuku v Ústeckém kraji</t>
  </si>
  <si>
    <t>Revize průtočné části turbíny bloku č. 4 na Elektrárně Prunéřov 1 v roce 2010</t>
  </si>
  <si>
    <t>Rozvojové programy pro zaměstnance provozu</t>
  </si>
  <si>
    <t>Odvětví</t>
  </si>
  <si>
    <t>Jiné služby</t>
  </si>
  <si>
    <t>Jedná se o individuální a pravidelnou skupinovou výuku v Olomouckém kraji</t>
  </si>
  <si>
    <t>Reklamní předměty - Kožené výrobky</t>
  </si>
  <si>
    <t>Reklamní spolupráce v rámci filmového festivalu Karlovy Vary v roce 2008 - 2010</t>
  </si>
  <si>
    <t>poradenské služby při založení spol. s nepeněžitým vkladem majetku společnosti S.C. TERMOELECTRICA S.A. – POBOČKA ELECTROCENTRALE BORZESTI a peněžitým vkladem objednatele jako potenciálního investora a při založení společnosti s nepeněžitým vkladem majetku společnosti S.C. ELECTROCENTRALE GALATI S.A. a peněžitým vkladem jako potenciálního investora</t>
  </si>
  <si>
    <t>Malá modernizace turbíny ( typ 13K215) bloku č. 22 v roce 2010 na Elektrárně Prunéřov 2</t>
  </si>
  <si>
    <t>Pojištění majetkových škod jaderné elektrárny Dukovany</t>
  </si>
  <si>
    <t>MORAVA SEVER</t>
  </si>
  <si>
    <t>Individuální a pravidelná skupinová výuka - region Moravskoslezský a Zlínský kraj</t>
  </si>
  <si>
    <t>Jedná se o rámcové smlouvy pro přípravu a realizaci jednotlivých jazykových kurzů denodenních či vícedenních zaměřených obecně či na určitý problém nebo jazykovou oblast dle konkrétních zadání zadavatelů.</t>
  </si>
  <si>
    <t>Jedná se o realizaci stavby nového liniového vedení 110 kV z rozvodny Mírovka do rozvodny Hlinsko ve Východních Čechách, s přidruženými vedeními 35 kV</t>
  </si>
  <si>
    <t>Poskytování rozvojových aktivit pro zaměstnance zadavatele, kteří jsou vysláni zadavatelem do zahraničí na pracovní misi a dále pro zaměstnance, kteří pracují v rámci multikulturních pracovních týmů zadavatele.</t>
  </si>
  <si>
    <t>Cestovní služby</t>
  </si>
  <si>
    <t>Individuální a pravidelná skupinová výuka - region Středočeský a Liberecký kraj</t>
  </si>
  <si>
    <t>Pojištění odpovědnosti za škodu</t>
  </si>
  <si>
    <t>Individuální a pravidelná skupinová výuka - region Plzeňský kraj</t>
  </si>
  <si>
    <t>Informatika a telekomunikace</t>
  </si>
  <si>
    <t>Poskytování služeb v cca rozsahu: návrh výtvarné koncepce a grafického zpracování, výtvarné a DTP práce, pořízení fotografií a ilustračního doprovodu, retuše, návrh struktury, text. korektury, formulace a stylizace textů, překlady, předtisk. příprava, tisk a distribuce výročních a ročních zpráv, výtahů z výroč. zprávy, zpráv o společenské odpovědnosti. Součástí plnění výroba CD a obalů na sety výročních zpráv.</t>
  </si>
  <si>
    <t>Pojištění majetkových rizik jaderné elektrárny Temelín -1. základní vrstva – 14 miliard Kč</t>
  </si>
  <si>
    <t>Právní služby - akviziční projekt</t>
  </si>
  <si>
    <t>Poskytování služeb souvisejících s vyhledávání zaměstnanců formou přímého vyhledávání, tzv. executive search, zejména senior specialistů, středního a vrcholového managementu, na pracovní pozice v České republice a dalších státech, ve kterých má zadavatel zahraniční majetkové účasti.</t>
  </si>
  <si>
    <t>Oblast je zaměřena na rozvoj komunikačních dovedností jak managementu, tak výkonných zaměstnanců. Jedná se o přímou i nepřímou komunikaci a to nejen ve standardních situacích.</t>
  </si>
  <si>
    <t>Poskytování reklamy a propagace v rámci závodů a akcí pořádaných Asociací českého snowboardingu v sezónách 2007/2008, 2008/2009, 2009/2010, 2010/2011</t>
  </si>
  <si>
    <t>Užší</t>
  </si>
  <si>
    <t>Reklamní předměty - Spotřební zboží</t>
  </si>
  <si>
    <t>Projektové řízení</t>
  </si>
  <si>
    <t>Rozvoj zaměstnanců vyslaných do zahraničí</t>
  </si>
  <si>
    <t>Pojištění odpovědnostních rizik z provozu jaderné elektrárny Temelín</t>
  </si>
  <si>
    <t>Rozhodovací proces</t>
  </si>
  <si>
    <t>Výroční zprávy a související materiály</t>
  </si>
  <si>
    <t>Oblast je zaměřena na rozvoj osobnostních kompetencí manažerů i výkonných zaměstnanců, na zvýšení vlastní efektivity a výkonosti, odolnost vůči stresu a sebeprosazování.</t>
  </si>
  <si>
    <t>Dodavatel kancelářských potřeb pro ČEZ</t>
  </si>
  <si>
    <t>Individuální a pravidelná skupinová výuka - region Olomoucký kraj</t>
  </si>
  <si>
    <t>Jedná se o poskytování služeb cca v tomto rozsahu: návrh, příprava, produkční zajištění a realizace eventových akcí pro různé cílové skupiny a v různém rozsahu organizovaném zadavateli na území ČR i mimo něj.</t>
  </si>
  <si>
    <t>Maximální cenový rámec v Kč</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</si>
</sst>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
    <numFmt numFmtId="173" formatCode="yyyy\-mm\-dd;@"/>
    <numFmt numFmtId="174" formatCode="m/d/yyyy;@"/>
    <numFmt numFmtId="175" formatCode="&quot;Yes&quot;;&quot;Yes&quot;;&quot;No&quot;"/>
    <numFmt numFmtId="176" formatCode="&quot;True&quot;;&quot;True&quot;;&quot;False&quot;"/>
    <numFmt numFmtId="177" formatCode="&quot;On&quot;;&quot;On&quot;;&quot;Off&quot;"/>
    <numFmt numFmtId="178" formatCode="[$¥€-2]\ #\ ##,000_);[Red]\([$€-2]\ #\ ##,000\)"/>
  </numFmts>
  <fonts count="44">
    <font>
      <sz val="10"/>
      <name val="Arial"/>
      <family val="2"/>
    </font>
    <font>
      <b/>
      <sz val="10"/>
      <color indexed="8"/>
      <name val="Arial"/>
      <family val="2"/>
    </font>
    <font>
      <b/>
      <sz val="10"/>
      <name val="Arial"/>
      <family val="2"/>
    </font>
    <font>
      <sz val="10"/>
      <color indexed="8"/>
      <name val="Arial"/>
      <family val="2"/>
    </font>
    <font>
      <sz val="10"/>
      <color indexed="9"/>
      <name val="Arial"/>
      <family val="2"/>
    </font>
    <font>
      <sz val="9"/>
      <color indexed="8"/>
      <name val="Arial"/>
      <family val="2"/>
    </font>
    <font>
      <sz val="12"/>
      <color indexed="8"/>
      <name val="Calibri"/>
      <family val="2"/>
    </font>
    <font>
      <sz val="12"/>
      <color indexed="22"/>
      <name val="Calibri"/>
      <family val="2"/>
    </font>
    <font>
      <b/>
      <sz val="12"/>
      <color indexed="8"/>
      <name val="Calibri"/>
      <family val="2"/>
    </font>
    <font>
      <u val="single"/>
      <sz val="10"/>
      <color indexed="12"/>
      <name val="Arial"/>
      <family val="2"/>
    </font>
    <font>
      <sz val="12"/>
      <color indexed="20"/>
      <name val="Calibri"/>
      <family val="2"/>
    </font>
    <font>
      <b/>
      <sz val="12"/>
      <color indexed="22"/>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60"/>
      <name val="Calibri"/>
      <family val="2"/>
    </font>
    <font>
      <sz val="12"/>
      <color indexed="52"/>
      <name val="Calibri"/>
      <family val="2"/>
    </font>
    <font>
      <u val="single"/>
      <sz val="10"/>
      <color indexed="20"/>
      <name val="Arial"/>
      <family val="2"/>
    </font>
    <font>
      <sz val="12"/>
      <color indexed="17"/>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2"/>
      <color theme="1"/>
      <name val="Calibri"/>
      <family val="2"/>
    </font>
    <font>
      <sz val="12"/>
      <color theme="0"/>
      <name val="Calibri"/>
      <family val="2"/>
    </font>
    <font>
      <b/>
      <sz val="12"/>
      <color theme="1"/>
      <name val="Calibri"/>
      <family val="2"/>
    </font>
    <font>
      <u val="single"/>
      <sz val="10"/>
      <color theme="10"/>
      <name val="Arial"/>
      <family val="2"/>
    </font>
    <font>
      <sz val="12"/>
      <color rgb="FF9C0006"/>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2"/>
      <color rgb="FF9C6500"/>
      <name val="Calibri"/>
      <family val="2"/>
    </font>
    <font>
      <u val="single"/>
      <sz val="10"/>
      <color theme="11"/>
      <name val="Arial"/>
      <family val="2"/>
    </font>
    <font>
      <sz val="12"/>
      <color rgb="FFFA7D00"/>
      <name val="Calibri"/>
      <family val="2"/>
    </font>
    <font>
      <sz val="12"/>
      <color rgb="FF006100"/>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35">
    <xf numFmtId="0" fontId="0" fillId="0" borderId="0" xfId="0" applyAlignment="1">
      <alignment vertical="center"/>
    </xf>
    <xf numFmtId="0" fontId="0" fillId="0" borderId="0" xfId="0" applyNumberFormat="1" applyFont="1" applyFill="1" applyAlignment="1">
      <alignment/>
    </xf>
    <xf numFmtId="173" fontId="0" fillId="0" borderId="0" xfId="0" applyNumberFormat="1" applyFont="1" applyFill="1" applyAlignment="1">
      <alignment wrapText="1"/>
    </xf>
    <xf numFmtId="0" fontId="0" fillId="0" borderId="0" xfId="0" applyNumberFormat="1" applyFont="1" applyFill="1" applyAlignment="1">
      <alignment wrapText="1"/>
    </xf>
    <xf numFmtId="0" fontId="0" fillId="0" borderId="0" xfId="0" applyAlignment="1">
      <alignment vertical="center" wrapText="1"/>
    </xf>
    <xf numFmtId="0" fontId="3" fillId="33" borderId="10" xfId="0" applyNumberFormat="1" applyFont="1" applyFill="1" applyBorder="1" applyAlignment="1">
      <alignment/>
    </xf>
    <xf numFmtId="173" fontId="3" fillId="33" borderId="10" xfId="0" applyNumberFormat="1" applyFont="1" applyFill="1" applyBorder="1" applyAlignment="1">
      <alignment wrapText="1"/>
    </xf>
    <xf numFmtId="0" fontId="3" fillId="33" borderId="10" xfId="0" applyNumberFormat="1" applyFont="1" applyFill="1" applyBorder="1" applyAlignment="1">
      <alignment wrapText="1"/>
    </xf>
    <xf numFmtId="0" fontId="4" fillId="33" borderId="0" xfId="0" applyNumberFormat="1" applyFont="1" applyFill="1" applyAlignment="1">
      <alignment wrapText="1"/>
    </xf>
    <xf numFmtId="0" fontId="0" fillId="33" borderId="0" xfId="0" applyFill="1" applyAlignment="1">
      <alignment vertical="center"/>
    </xf>
    <xf numFmtId="0" fontId="0" fillId="33" borderId="10" xfId="0" applyNumberFormat="1" applyFont="1" applyFill="1" applyBorder="1" applyAlignment="1">
      <alignment/>
    </xf>
    <xf numFmtId="173" fontId="0" fillId="33" borderId="10" xfId="0" applyNumberFormat="1" applyFont="1" applyFill="1" applyBorder="1" applyAlignment="1">
      <alignment wrapText="1"/>
    </xf>
    <xf numFmtId="0" fontId="0" fillId="33" borderId="10" xfId="0" applyNumberFormat="1" applyFont="1" applyFill="1" applyBorder="1" applyAlignment="1">
      <alignment wrapText="1"/>
    </xf>
    <xf numFmtId="0" fontId="1" fillId="33" borderId="10" xfId="0" applyNumberFormat="1" applyFont="1" applyFill="1" applyBorder="1" applyAlignment="1">
      <alignment/>
    </xf>
    <xf numFmtId="173" fontId="1" fillId="33" borderId="10" xfId="0" applyNumberFormat="1" applyFont="1" applyFill="1" applyBorder="1" applyAlignment="1">
      <alignment/>
    </xf>
    <xf numFmtId="0" fontId="1" fillId="33" borderId="10" xfId="0" applyNumberFormat="1" applyFont="1" applyFill="1" applyBorder="1" applyAlignment="1">
      <alignment wrapText="1"/>
    </xf>
    <xf numFmtId="173" fontId="3" fillId="33" borderId="10" xfId="0" applyNumberFormat="1" applyFont="1" applyFill="1" applyBorder="1" applyAlignment="1">
      <alignment/>
    </xf>
    <xf numFmtId="173" fontId="0" fillId="33" borderId="0" xfId="0" applyNumberFormat="1" applyFont="1" applyFill="1" applyAlignment="1">
      <alignment wrapText="1"/>
    </xf>
    <xf numFmtId="0" fontId="0" fillId="33" borderId="0" xfId="0" applyNumberFormat="1" applyFont="1" applyFill="1" applyAlignment="1">
      <alignment/>
    </xf>
    <xf numFmtId="0" fontId="0" fillId="33" borderId="0" xfId="0" applyNumberFormat="1" applyFont="1" applyFill="1" applyAlignment="1">
      <alignment wrapText="1"/>
    </xf>
    <xf numFmtId="0" fontId="0" fillId="33" borderId="10" xfId="0" applyNumberFormat="1" applyFill="1" applyBorder="1" applyAlignment="1">
      <alignment wrapText="1"/>
    </xf>
    <xf numFmtId="0" fontId="0" fillId="33" borderId="10" xfId="0" applyNumberFormat="1" applyFont="1" applyFill="1" applyBorder="1" applyAlignment="1">
      <alignment wrapText="1"/>
    </xf>
    <xf numFmtId="0" fontId="0" fillId="33" borderId="10" xfId="0" applyFont="1" applyFill="1" applyBorder="1" applyAlignment="1">
      <alignment vertical="center" wrapText="1"/>
    </xf>
    <xf numFmtId="0" fontId="0" fillId="33" borderId="0" xfId="0" applyFill="1" applyAlignment="1">
      <alignment vertical="center" wrapText="1"/>
    </xf>
    <xf numFmtId="3" fontId="1" fillId="33" borderId="10" xfId="0" applyNumberFormat="1" applyFont="1" applyFill="1" applyBorder="1" applyAlignment="1">
      <alignment/>
    </xf>
    <xf numFmtId="3" fontId="3" fillId="33" borderId="10" xfId="0" applyNumberFormat="1" applyFont="1" applyFill="1" applyBorder="1" applyAlignment="1">
      <alignment wrapText="1"/>
    </xf>
    <xf numFmtId="3" fontId="0" fillId="33" borderId="10" xfId="0" applyNumberFormat="1" applyFont="1" applyFill="1" applyBorder="1" applyAlignment="1">
      <alignment wrapText="1"/>
    </xf>
    <xf numFmtId="3" fontId="3" fillId="33" borderId="10" xfId="0" applyNumberFormat="1" applyFont="1" applyFill="1" applyBorder="1" applyAlignment="1">
      <alignment/>
    </xf>
    <xf numFmtId="3" fontId="2" fillId="33" borderId="0" xfId="0" applyNumberFormat="1" applyFont="1" applyFill="1" applyAlignment="1">
      <alignment/>
    </xf>
    <xf numFmtId="3" fontId="2" fillId="33" borderId="0" xfId="0" applyNumberFormat="1" applyFont="1" applyFill="1" applyAlignment="1">
      <alignment wrapText="1"/>
    </xf>
    <xf numFmtId="3" fontId="0" fillId="33" borderId="0" xfId="0" applyNumberFormat="1" applyFont="1" applyFill="1" applyAlignment="1">
      <alignment wrapText="1"/>
    </xf>
    <xf numFmtId="3" fontId="0" fillId="0" borderId="0" xfId="0" applyNumberFormat="1" applyFont="1" applyFill="1" applyAlignment="1">
      <alignment wrapText="1"/>
    </xf>
    <xf numFmtId="3" fontId="0" fillId="0" borderId="0" xfId="0" applyNumberFormat="1" applyAlignment="1">
      <alignment vertical="center"/>
    </xf>
    <xf numFmtId="0" fontId="2" fillId="33" borderId="0" xfId="0" applyNumberFormat="1" applyFont="1" applyFill="1" applyAlignment="1">
      <alignment wrapText="1"/>
    </xf>
    <xf numFmtId="0" fontId="5" fillId="0" borderId="0" xfId="0" applyFont="1" applyAlignment="1">
      <alignment horizontal="justify"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B7B7B7"/>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8"/>
  <sheetViews>
    <sheetView tabSelected="1" zoomScalePageLayoutView="0" workbookViewId="0" topLeftCell="A1">
      <pane ySplit="1" topLeftCell="A2" activePane="bottomLeft" state="frozen"/>
      <selection pane="topLeft" activeCell="A1" sqref="A1"/>
      <selection pane="bottomLeft" activeCell="B2" sqref="B2"/>
    </sheetView>
  </sheetViews>
  <sheetFormatPr defaultColWidth="17.140625" defaultRowHeight="12.75" customHeight="1"/>
  <cols>
    <col min="1" max="1" width="55.28125" style="4" customWidth="1"/>
    <col min="2" max="2" width="27.57421875" style="32" customWidth="1"/>
    <col min="3" max="3" width="13.7109375" style="0" bestFit="1" customWidth="1"/>
    <col min="4" max="4" width="32.8515625" style="0" bestFit="1" customWidth="1"/>
    <col min="5" max="5" width="22.28125" style="9" customWidth="1"/>
    <col min="6" max="6" width="56.28125" style="4" customWidth="1"/>
    <col min="7" max="7" width="54.57421875" style="4" customWidth="1"/>
    <col min="8" max="16" width="17.140625" style="0" customWidth="1"/>
  </cols>
  <sheetData>
    <row r="1" spans="1:7" s="9" customFormat="1" ht="12.75">
      <c r="A1" s="15" t="s">
        <v>54</v>
      </c>
      <c r="B1" s="24" t="s">
        <v>262</v>
      </c>
      <c r="C1" s="14" t="s">
        <v>5</v>
      </c>
      <c r="D1" s="13" t="s">
        <v>227</v>
      </c>
      <c r="E1" s="13" t="s">
        <v>40</v>
      </c>
      <c r="F1" s="15" t="s">
        <v>106</v>
      </c>
      <c r="G1" s="15" t="s">
        <v>77</v>
      </c>
    </row>
    <row r="2" spans="1:16" s="9" customFormat="1" ht="38.25">
      <c r="A2" s="7" t="s">
        <v>81</v>
      </c>
      <c r="B2" s="25">
        <v>632255616</v>
      </c>
      <c r="C2" s="6">
        <v>40396</v>
      </c>
      <c r="D2" s="5" t="s">
        <v>228</v>
      </c>
      <c r="E2" s="7" t="s">
        <v>179</v>
      </c>
      <c r="F2" s="7" t="s">
        <v>190</v>
      </c>
      <c r="G2" s="7" t="s">
        <v>110</v>
      </c>
      <c r="H2" s="8"/>
      <c r="I2" s="8"/>
      <c r="J2" s="8"/>
      <c r="K2" s="8"/>
      <c r="L2" s="8"/>
      <c r="M2" s="8"/>
      <c r="N2" s="8"/>
      <c r="O2" s="8"/>
      <c r="P2" s="8"/>
    </row>
    <row r="3" spans="1:7" s="9" customFormat="1" ht="38.25">
      <c r="A3" s="12" t="s">
        <v>240</v>
      </c>
      <c r="B3" s="26">
        <v>300000000</v>
      </c>
      <c r="C3" s="11">
        <v>39472</v>
      </c>
      <c r="D3" s="10" t="s">
        <v>17</v>
      </c>
      <c r="E3" s="20" t="s">
        <v>181</v>
      </c>
      <c r="F3" s="12" t="s">
        <v>25</v>
      </c>
      <c r="G3" s="12" t="s">
        <v>116</v>
      </c>
    </row>
    <row r="4" spans="1:7" s="9" customFormat="1" ht="63.75">
      <c r="A4" s="12" t="s">
        <v>15</v>
      </c>
      <c r="B4" s="26">
        <v>239300000</v>
      </c>
      <c r="C4" s="11">
        <v>39367</v>
      </c>
      <c r="D4" s="10" t="s">
        <v>70</v>
      </c>
      <c r="E4" s="12" t="s">
        <v>179</v>
      </c>
      <c r="F4" s="12" t="s">
        <v>238</v>
      </c>
      <c r="G4" s="12" t="s">
        <v>180</v>
      </c>
    </row>
    <row r="5" spans="1:7" s="9" customFormat="1" ht="51">
      <c r="A5" s="12" t="s">
        <v>80</v>
      </c>
      <c r="B5" s="26">
        <v>227500000</v>
      </c>
      <c r="C5" s="11">
        <v>40452</v>
      </c>
      <c r="D5" s="10" t="s">
        <v>70</v>
      </c>
      <c r="E5" s="12" t="s">
        <v>4</v>
      </c>
      <c r="F5" s="12" t="s">
        <v>71</v>
      </c>
      <c r="G5" s="22" t="s">
        <v>111</v>
      </c>
    </row>
    <row r="6" spans="1:7" s="9" customFormat="1" ht="25.5">
      <c r="A6" s="12" t="s">
        <v>208</v>
      </c>
      <c r="B6" s="26">
        <v>207479701</v>
      </c>
      <c r="C6" s="11">
        <v>39409</v>
      </c>
      <c r="D6" s="10" t="s">
        <v>228</v>
      </c>
      <c r="E6" s="20" t="s">
        <v>181</v>
      </c>
      <c r="F6" s="12" t="s">
        <v>41</v>
      </c>
      <c r="G6" s="20" t="s">
        <v>117</v>
      </c>
    </row>
    <row r="7" spans="1:7" s="9" customFormat="1" ht="25.5">
      <c r="A7" s="12" t="s">
        <v>246</v>
      </c>
      <c r="B7" s="26">
        <v>207479701</v>
      </c>
      <c r="C7" s="11">
        <v>39409</v>
      </c>
      <c r="D7" s="10" t="s">
        <v>228</v>
      </c>
      <c r="E7" s="20" t="s">
        <v>181</v>
      </c>
      <c r="F7" s="12" t="s">
        <v>196</v>
      </c>
      <c r="G7" s="20" t="s">
        <v>118</v>
      </c>
    </row>
    <row r="8" spans="1:7" s="9" customFormat="1" ht="25.5">
      <c r="A8" s="7" t="s">
        <v>18</v>
      </c>
      <c r="B8" s="27">
        <v>207479701</v>
      </c>
      <c r="C8" s="16">
        <v>39409</v>
      </c>
      <c r="D8" s="5" t="s">
        <v>228</v>
      </c>
      <c r="E8" s="20" t="s">
        <v>181</v>
      </c>
      <c r="F8" s="12" t="s">
        <v>50</v>
      </c>
      <c r="G8" s="20" t="s">
        <v>118</v>
      </c>
    </row>
    <row r="9" spans="1:7" s="9" customFormat="1" ht="63.75">
      <c r="A9" s="7" t="s">
        <v>222</v>
      </c>
      <c r="B9" s="27">
        <v>192400000</v>
      </c>
      <c r="C9" s="16">
        <v>39252</v>
      </c>
      <c r="D9" s="5" t="s">
        <v>59</v>
      </c>
      <c r="E9" s="20" t="s">
        <v>181</v>
      </c>
      <c r="F9" s="12" t="s">
        <v>39</v>
      </c>
      <c r="G9" s="20" t="s">
        <v>119</v>
      </c>
    </row>
    <row r="10" spans="1:7" s="9" customFormat="1" ht="63.75">
      <c r="A10" s="7" t="s">
        <v>233</v>
      </c>
      <c r="B10" s="27">
        <v>170000000</v>
      </c>
      <c r="C10" s="16">
        <v>40308</v>
      </c>
      <c r="D10" s="5" t="s">
        <v>70</v>
      </c>
      <c r="E10" s="5" t="s">
        <v>4</v>
      </c>
      <c r="F10" s="12" t="s">
        <v>83</v>
      </c>
      <c r="G10" s="22" t="s">
        <v>112</v>
      </c>
    </row>
    <row r="11" spans="1:7" s="9" customFormat="1" ht="12.75">
      <c r="A11" s="12" t="s">
        <v>234</v>
      </c>
      <c r="B11" s="26">
        <v>147347792</v>
      </c>
      <c r="C11" s="11">
        <v>39262</v>
      </c>
      <c r="D11" s="10" t="s">
        <v>228</v>
      </c>
      <c r="E11" s="20" t="s">
        <v>181</v>
      </c>
      <c r="F11" s="12" t="s">
        <v>216</v>
      </c>
      <c r="G11" s="20" t="s">
        <v>117</v>
      </c>
    </row>
    <row r="12" spans="1:7" s="9" customFormat="1" ht="38.25">
      <c r="A12" s="12" t="s">
        <v>58</v>
      </c>
      <c r="B12" s="26">
        <v>147347792</v>
      </c>
      <c r="C12" s="11">
        <v>39262</v>
      </c>
      <c r="D12" s="10" t="s">
        <v>228</v>
      </c>
      <c r="E12" s="20" t="s">
        <v>181</v>
      </c>
      <c r="F12" s="12" t="s">
        <v>46</v>
      </c>
      <c r="G12" s="20" t="s">
        <v>118</v>
      </c>
    </row>
    <row r="13" spans="1:7" s="9" customFormat="1" ht="63.75">
      <c r="A13" s="12" t="s">
        <v>107</v>
      </c>
      <c r="B13" s="26">
        <v>125000000</v>
      </c>
      <c r="C13" s="11">
        <v>39864</v>
      </c>
      <c r="D13" s="10" t="s">
        <v>59</v>
      </c>
      <c r="E13" s="20" t="s">
        <v>181</v>
      </c>
      <c r="F13" s="12" t="s">
        <v>20</v>
      </c>
      <c r="G13" s="20" t="s">
        <v>143</v>
      </c>
    </row>
    <row r="14" spans="1:7" s="9" customFormat="1" ht="63.75">
      <c r="A14" s="12" t="s">
        <v>206</v>
      </c>
      <c r="B14" s="26">
        <v>120000000</v>
      </c>
      <c r="C14" s="11">
        <v>39850</v>
      </c>
      <c r="D14" s="10" t="s">
        <v>228</v>
      </c>
      <c r="E14" s="20" t="s">
        <v>181</v>
      </c>
      <c r="F14" s="12" t="s">
        <v>43</v>
      </c>
      <c r="G14" s="20" t="s">
        <v>144</v>
      </c>
    </row>
    <row r="15" spans="1:7" s="9" customFormat="1" ht="38.25">
      <c r="A15" s="12" t="s">
        <v>242</v>
      </c>
      <c r="B15" s="26">
        <v>100000000</v>
      </c>
      <c r="C15" s="11">
        <v>39640</v>
      </c>
      <c r="D15" s="10" t="s">
        <v>228</v>
      </c>
      <c r="E15" s="20" t="s">
        <v>181</v>
      </c>
      <c r="F15" s="12" t="s">
        <v>188</v>
      </c>
      <c r="G15" s="20" t="s">
        <v>120</v>
      </c>
    </row>
    <row r="16" spans="1:7" s="9" customFormat="1" ht="63.75">
      <c r="A16" s="12" t="s">
        <v>68</v>
      </c>
      <c r="B16" s="26">
        <v>100000000</v>
      </c>
      <c r="C16" s="11">
        <v>39129</v>
      </c>
      <c r="D16" s="10" t="s">
        <v>212</v>
      </c>
      <c r="E16" s="20" t="s">
        <v>181</v>
      </c>
      <c r="F16" s="12" t="s">
        <v>237</v>
      </c>
      <c r="G16" s="20" t="s">
        <v>145</v>
      </c>
    </row>
    <row r="17" spans="1:7" s="9" customFormat="1" ht="63.75">
      <c r="A17" s="12" t="s">
        <v>79</v>
      </c>
      <c r="B17" s="26">
        <v>100000000</v>
      </c>
      <c r="C17" s="11">
        <v>39514</v>
      </c>
      <c r="D17" s="10" t="s">
        <v>228</v>
      </c>
      <c r="E17" s="20" t="s">
        <v>181</v>
      </c>
      <c r="F17" s="12" t="s">
        <v>85</v>
      </c>
      <c r="G17" s="20" t="s">
        <v>146</v>
      </c>
    </row>
    <row r="18" spans="1:7" s="9" customFormat="1" ht="51">
      <c r="A18" s="12" t="s">
        <v>95</v>
      </c>
      <c r="B18" s="26">
        <v>90000000</v>
      </c>
      <c r="C18" s="11">
        <v>40235</v>
      </c>
      <c r="D18" s="10" t="s">
        <v>228</v>
      </c>
      <c r="E18" s="12" t="s">
        <v>4</v>
      </c>
      <c r="F18" s="12" t="s">
        <v>28</v>
      </c>
      <c r="G18" s="12" t="s">
        <v>121</v>
      </c>
    </row>
    <row r="19" spans="1:7" s="9" customFormat="1" ht="25.5">
      <c r="A19" s="12" t="s">
        <v>221</v>
      </c>
      <c r="B19" s="26">
        <v>88000000</v>
      </c>
      <c r="C19" s="11">
        <v>40249</v>
      </c>
      <c r="D19" s="10" t="s">
        <v>228</v>
      </c>
      <c r="E19" s="12" t="s">
        <v>4</v>
      </c>
      <c r="F19" s="12" t="s">
        <v>221</v>
      </c>
      <c r="G19" s="12" t="s">
        <v>122</v>
      </c>
    </row>
    <row r="20" spans="1:7" s="9" customFormat="1" ht="51">
      <c r="A20" s="12" t="s">
        <v>56</v>
      </c>
      <c r="B20" s="26">
        <v>86580000</v>
      </c>
      <c r="C20" s="11">
        <v>39605</v>
      </c>
      <c r="D20" s="10" t="s">
        <v>244</v>
      </c>
      <c r="E20" s="12" t="s">
        <v>4</v>
      </c>
      <c r="F20" s="12" t="s">
        <v>198</v>
      </c>
      <c r="G20" s="34" t="s">
        <v>182</v>
      </c>
    </row>
    <row r="21" spans="1:7" s="9" customFormat="1" ht="63.75">
      <c r="A21" s="12" t="s">
        <v>206</v>
      </c>
      <c r="B21" s="26">
        <v>84000000</v>
      </c>
      <c r="C21" s="11">
        <v>38958</v>
      </c>
      <c r="D21" s="10" t="s">
        <v>228</v>
      </c>
      <c r="E21" s="12" t="s">
        <v>251</v>
      </c>
      <c r="F21" s="12" t="s">
        <v>261</v>
      </c>
      <c r="G21" s="20" t="s">
        <v>147</v>
      </c>
    </row>
    <row r="22" spans="1:7" s="9" customFormat="1" ht="63.75">
      <c r="A22" s="12" t="s">
        <v>55</v>
      </c>
      <c r="B22" s="26">
        <v>80000000</v>
      </c>
      <c r="C22" s="11">
        <v>40232</v>
      </c>
      <c r="D22" s="10" t="s">
        <v>228</v>
      </c>
      <c r="E22" s="20" t="s">
        <v>181</v>
      </c>
      <c r="F22" s="12" t="s">
        <v>74</v>
      </c>
      <c r="G22" s="20" t="s">
        <v>123</v>
      </c>
    </row>
    <row r="23" spans="1:7" s="9" customFormat="1" ht="25.5">
      <c r="A23" s="12" t="s">
        <v>255</v>
      </c>
      <c r="B23" s="26">
        <v>76440000</v>
      </c>
      <c r="C23" s="11">
        <v>39409</v>
      </c>
      <c r="D23" s="10" t="s">
        <v>228</v>
      </c>
      <c r="E23" s="20" t="s">
        <v>181</v>
      </c>
      <c r="F23" s="12" t="s">
        <v>93</v>
      </c>
      <c r="G23" s="20" t="s">
        <v>118</v>
      </c>
    </row>
    <row r="24" spans="1:7" s="9" customFormat="1" ht="25.5">
      <c r="A24" s="12" t="s">
        <v>231</v>
      </c>
      <c r="B24" s="26">
        <v>60000000</v>
      </c>
      <c r="C24" s="11">
        <v>39311</v>
      </c>
      <c r="D24" s="10" t="s">
        <v>228</v>
      </c>
      <c r="E24" s="12" t="s">
        <v>4</v>
      </c>
      <c r="F24" s="12" t="s">
        <v>231</v>
      </c>
      <c r="G24" s="12" t="s">
        <v>122</v>
      </c>
    </row>
    <row r="25" spans="1:7" s="9" customFormat="1" ht="25.5">
      <c r="A25" s="12" t="s">
        <v>210</v>
      </c>
      <c r="B25" s="26">
        <v>59250000</v>
      </c>
      <c r="C25" s="11">
        <v>39805</v>
      </c>
      <c r="D25" s="10" t="s">
        <v>228</v>
      </c>
      <c r="E25" s="12" t="s">
        <v>251</v>
      </c>
      <c r="F25" s="12" t="s">
        <v>91</v>
      </c>
      <c r="G25" s="20" t="s">
        <v>148</v>
      </c>
    </row>
    <row r="26" spans="1:7" s="9" customFormat="1" ht="76.5">
      <c r="A26" s="12" t="s">
        <v>197</v>
      </c>
      <c r="B26" s="26">
        <v>59250000</v>
      </c>
      <c r="C26" s="11">
        <v>39805</v>
      </c>
      <c r="D26" s="10" t="s">
        <v>228</v>
      </c>
      <c r="E26" s="12" t="s">
        <v>251</v>
      </c>
      <c r="F26" s="12" t="s">
        <v>91</v>
      </c>
      <c r="G26" s="20" t="s">
        <v>149</v>
      </c>
    </row>
    <row r="27" spans="1:7" s="9" customFormat="1" ht="178.5">
      <c r="A27" s="12" t="s">
        <v>26</v>
      </c>
      <c r="B27" s="26">
        <v>51000000</v>
      </c>
      <c r="C27" s="11">
        <v>40294</v>
      </c>
      <c r="D27" s="10" t="s">
        <v>212</v>
      </c>
      <c r="E27" s="20" t="s">
        <v>181</v>
      </c>
      <c r="F27" s="12" t="s">
        <v>23</v>
      </c>
      <c r="G27" s="22" t="s">
        <v>152</v>
      </c>
    </row>
    <row r="28" spans="1:7" s="9" customFormat="1" ht="51">
      <c r="A28" s="12" t="s">
        <v>253</v>
      </c>
      <c r="B28" s="26">
        <v>50000000</v>
      </c>
      <c r="C28" s="11">
        <v>39489</v>
      </c>
      <c r="D28" s="10" t="s">
        <v>212</v>
      </c>
      <c r="E28" s="20" t="s">
        <v>181</v>
      </c>
      <c r="F28" s="12" t="s">
        <v>65</v>
      </c>
      <c r="G28" s="20" t="s">
        <v>150</v>
      </c>
    </row>
    <row r="29" spans="1:7" s="9" customFormat="1" ht="89.25">
      <c r="A29" s="12" t="s">
        <v>257</v>
      </c>
      <c r="B29" s="26">
        <v>50000000</v>
      </c>
      <c r="C29" s="11">
        <v>39850</v>
      </c>
      <c r="D29" s="10" t="s">
        <v>59</v>
      </c>
      <c r="E29" s="20" t="s">
        <v>181</v>
      </c>
      <c r="F29" s="12" t="s">
        <v>245</v>
      </c>
      <c r="G29" s="12" t="s">
        <v>124</v>
      </c>
    </row>
    <row r="30" spans="1:7" s="9" customFormat="1" ht="89.25">
      <c r="A30" s="12" t="s">
        <v>24</v>
      </c>
      <c r="B30" s="26">
        <v>50000000</v>
      </c>
      <c r="C30" s="11">
        <v>39489</v>
      </c>
      <c r="D30" s="10" t="s">
        <v>212</v>
      </c>
      <c r="E30" s="20" t="s">
        <v>181</v>
      </c>
      <c r="F30" s="12" t="s">
        <v>249</v>
      </c>
      <c r="G30" s="20" t="s">
        <v>163</v>
      </c>
    </row>
    <row r="31" spans="1:7" s="9" customFormat="1" ht="63.75">
      <c r="A31" s="12" t="s">
        <v>51</v>
      </c>
      <c r="B31" s="26">
        <v>50000000</v>
      </c>
      <c r="C31" s="11">
        <v>39489</v>
      </c>
      <c r="D31" s="10" t="s">
        <v>212</v>
      </c>
      <c r="E31" s="20" t="s">
        <v>181</v>
      </c>
      <c r="F31" s="12" t="s">
        <v>8</v>
      </c>
      <c r="G31" s="20" t="s">
        <v>151</v>
      </c>
    </row>
    <row r="32" spans="1:7" s="9" customFormat="1" ht="89.25">
      <c r="A32" s="12" t="s">
        <v>42</v>
      </c>
      <c r="B32" s="26">
        <v>50000000</v>
      </c>
      <c r="C32" s="11">
        <v>39489</v>
      </c>
      <c r="D32" s="10" t="s">
        <v>212</v>
      </c>
      <c r="E32" s="20" t="s">
        <v>181</v>
      </c>
      <c r="F32" s="12" t="s">
        <v>87</v>
      </c>
      <c r="G32" s="20" t="s">
        <v>164</v>
      </c>
    </row>
    <row r="33" spans="1:7" s="9" customFormat="1" ht="63.75">
      <c r="A33" s="12" t="s">
        <v>187</v>
      </c>
      <c r="B33" s="26">
        <v>50000000</v>
      </c>
      <c r="C33" s="11">
        <v>39489</v>
      </c>
      <c r="D33" s="10" t="s">
        <v>212</v>
      </c>
      <c r="E33" s="20" t="s">
        <v>181</v>
      </c>
      <c r="F33" s="12" t="s">
        <v>19</v>
      </c>
      <c r="G33" s="20" t="s">
        <v>165</v>
      </c>
    </row>
    <row r="34" spans="1:7" s="9" customFormat="1" ht="63.75">
      <c r="A34" s="12" t="s">
        <v>256</v>
      </c>
      <c r="B34" s="26">
        <v>50000000</v>
      </c>
      <c r="C34" s="11">
        <v>39489</v>
      </c>
      <c r="D34" s="10" t="s">
        <v>212</v>
      </c>
      <c r="E34" s="20" t="s">
        <v>181</v>
      </c>
      <c r="F34" s="12" t="s">
        <v>44</v>
      </c>
      <c r="G34" s="20" t="s">
        <v>166</v>
      </c>
    </row>
    <row r="35" spans="1:7" s="9" customFormat="1" ht="89.25">
      <c r="A35" s="12" t="s">
        <v>47</v>
      </c>
      <c r="B35" s="26">
        <v>50000000</v>
      </c>
      <c r="C35" s="11">
        <v>39489</v>
      </c>
      <c r="D35" s="10" t="s">
        <v>212</v>
      </c>
      <c r="E35" s="20" t="s">
        <v>181</v>
      </c>
      <c r="F35" s="12" t="s">
        <v>258</v>
      </c>
      <c r="G35" s="20" t="s">
        <v>167</v>
      </c>
    </row>
    <row r="36" spans="1:7" s="9" customFormat="1" ht="89.25">
      <c r="A36" s="12" t="s">
        <v>184</v>
      </c>
      <c r="B36" s="26">
        <v>50000000</v>
      </c>
      <c r="C36" s="11">
        <v>39489</v>
      </c>
      <c r="D36" s="10" t="s">
        <v>212</v>
      </c>
      <c r="E36" s="20" t="s">
        <v>181</v>
      </c>
      <c r="F36" s="12" t="s">
        <v>6</v>
      </c>
      <c r="G36" s="21" t="s">
        <v>168</v>
      </c>
    </row>
    <row r="37" spans="1:7" s="9" customFormat="1" ht="191.25">
      <c r="A37" s="12" t="s">
        <v>195</v>
      </c>
      <c r="B37" s="26">
        <v>50000000</v>
      </c>
      <c r="C37" s="11">
        <v>40291</v>
      </c>
      <c r="D37" s="10" t="s">
        <v>212</v>
      </c>
      <c r="E37" s="20" t="s">
        <v>181</v>
      </c>
      <c r="F37" s="12" t="s">
        <v>3</v>
      </c>
      <c r="G37" s="22" t="s">
        <v>170</v>
      </c>
    </row>
    <row r="38" spans="1:7" s="9" customFormat="1" ht="51">
      <c r="A38" s="12" t="s">
        <v>69</v>
      </c>
      <c r="B38" s="26">
        <v>48000000</v>
      </c>
      <c r="C38" s="11">
        <v>40109</v>
      </c>
      <c r="D38" s="10" t="s">
        <v>228</v>
      </c>
      <c r="E38" s="20" t="s">
        <v>181</v>
      </c>
      <c r="F38" s="12" t="s">
        <v>30</v>
      </c>
      <c r="G38" s="20" t="s">
        <v>125</v>
      </c>
    </row>
    <row r="39" spans="1:7" s="9" customFormat="1" ht="102">
      <c r="A39" s="12" t="s">
        <v>218</v>
      </c>
      <c r="B39" s="26">
        <v>44444444</v>
      </c>
      <c r="C39" s="11">
        <v>40340</v>
      </c>
      <c r="D39" s="10" t="s">
        <v>228</v>
      </c>
      <c r="E39" s="20" t="s">
        <v>181</v>
      </c>
      <c r="F39" s="12" t="s">
        <v>217</v>
      </c>
      <c r="G39" s="22" t="s">
        <v>169</v>
      </c>
    </row>
    <row r="40" spans="1:7" s="9" customFormat="1" ht="89.25">
      <c r="A40" s="12" t="s">
        <v>218</v>
      </c>
      <c r="B40" s="26">
        <v>44444444</v>
      </c>
      <c r="C40" s="11">
        <v>40340</v>
      </c>
      <c r="D40" s="10" t="s">
        <v>228</v>
      </c>
      <c r="E40" s="20" t="s">
        <v>181</v>
      </c>
      <c r="F40" s="12" t="s">
        <v>217</v>
      </c>
      <c r="G40" s="20" t="s">
        <v>178</v>
      </c>
    </row>
    <row r="41" spans="1:7" s="9" customFormat="1" ht="63.75">
      <c r="A41" s="12" t="s">
        <v>218</v>
      </c>
      <c r="B41" s="26">
        <v>44444444</v>
      </c>
      <c r="C41" s="11">
        <v>40340</v>
      </c>
      <c r="D41" s="10" t="s">
        <v>228</v>
      </c>
      <c r="E41" s="20" t="s">
        <v>181</v>
      </c>
      <c r="F41" s="12" t="s">
        <v>217</v>
      </c>
      <c r="G41" s="20" t="s">
        <v>177</v>
      </c>
    </row>
    <row r="42" spans="1:7" s="9" customFormat="1" ht="178.5">
      <c r="A42" s="12" t="s">
        <v>34</v>
      </c>
      <c r="B42" s="26">
        <v>38500000</v>
      </c>
      <c r="C42" s="11">
        <v>39878</v>
      </c>
      <c r="D42" s="10" t="s">
        <v>228</v>
      </c>
      <c r="E42" s="20" t="s">
        <v>181</v>
      </c>
      <c r="F42" s="12" t="s">
        <v>10</v>
      </c>
      <c r="G42" s="20" t="s">
        <v>176</v>
      </c>
    </row>
    <row r="43" spans="1:7" s="9" customFormat="1" ht="51">
      <c r="A43" s="12" t="s">
        <v>205</v>
      </c>
      <c r="B43" s="26">
        <v>38500000</v>
      </c>
      <c r="C43" s="11">
        <v>39878</v>
      </c>
      <c r="D43" s="10" t="s">
        <v>228</v>
      </c>
      <c r="E43" s="20" t="s">
        <v>181</v>
      </c>
      <c r="F43" s="12" t="s">
        <v>76</v>
      </c>
      <c r="G43" s="20" t="s">
        <v>175</v>
      </c>
    </row>
    <row r="44" spans="1:7" s="9" customFormat="1" ht="63.75">
      <c r="A44" s="12" t="s">
        <v>63</v>
      </c>
      <c r="B44" s="26">
        <v>37662353</v>
      </c>
      <c r="C44" s="11">
        <v>40232</v>
      </c>
      <c r="D44" s="10" t="s">
        <v>228</v>
      </c>
      <c r="E44" s="20" t="s">
        <v>181</v>
      </c>
      <c r="F44" s="12" t="s">
        <v>64</v>
      </c>
      <c r="G44" s="20" t="s">
        <v>123</v>
      </c>
    </row>
    <row r="45" spans="1:7" s="9" customFormat="1" ht="63.75">
      <c r="A45" s="12" t="s">
        <v>97</v>
      </c>
      <c r="B45" s="26">
        <v>37662353</v>
      </c>
      <c r="C45" s="11">
        <v>40232</v>
      </c>
      <c r="D45" s="10" t="s">
        <v>228</v>
      </c>
      <c r="E45" s="20" t="s">
        <v>181</v>
      </c>
      <c r="F45" s="12" t="s">
        <v>64</v>
      </c>
      <c r="G45" s="20" t="s">
        <v>123</v>
      </c>
    </row>
    <row r="46" spans="1:7" s="9" customFormat="1" ht="51">
      <c r="A46" s="12" t="s">
        <v>259</v>
      </c>
      <c r="B46" s="26">
        <v>33200000</v>
      </c>
      <c r="C46" s="11">
        <v>39024</v>
      </c>
      <c r="D46" s="10" t="s">
        <v>59</v>
      </c>
      <c r="E46" s="20" t="s">
        <v>181</v>
      </c>
      <c r="F46" s="12" t="s">
        <v>200</v>
      </c>
      <c r="G46" s="12" t="s">
        <v>126</v>
      </c>
    </row>
    <row r="47" spans="1:7" s="9" customFormat="1" ht="38.25">
      <c r="A47" s="12" t="s">
        <v>99</v>
      </c>
      <c r="B47" s="26">
        <v>29000000</v>
      </c>
      <c r="C47" s="11">
        <v>39037</v>
      </c>
      <c r="D47" s="10" t="s">
        <v>228</v>
      </c>
      <c r="E47" s="12" t="s">
        <v>4</v>
      </c>
      <c r="F47" s="12" t="s">
        <v>31</v>
      </c>
      <c r="G47" s="12" t="s">
        <v>114</v>
      </c>
    </row>
    <row r="48" spans="1:7" s="9" customFormat="1" ht="25.5">
      <c r="A48" s="12" t="s">
        <v>219</v>
      </c>
      <c r="B48" s="26">
        <v>27000000</v>
      </c>
      <c r="C48" s="11">
        <v>40228</v>
      </c>
      <c r="D48" s="10" t="s">
        <v>228</v>
      </c>
      <c r="E48" s="12" t="s">
        <v>4</v>
      </c>
      <c r="F48" s="12" t="s">
        <v>219</v>
      </c>
      <c r="G48" s="20" t="s">
        <v>127</v>
      </c>
    </row>
    <row r="49" spans="1:7" s="9" customFormat="1" ht="76.5">
      <c r="A49" s="12" t="s">
        <v>16</v>
      </c>
      <c r="B49" s="26">
        <v>25000000</v>
      </c>
      <c r="C49" s="11">
        <v>39545</v>
      </c>
      <c r="D49" s="10" t="s">
        <v>228</v>
      </c>
      <c r="E49" s="12" t="s">
        <v>4</v>
      </c>
      <c r="F49" s="12" t="s">
        <v>82</v>
      </c>
      <c r="G49" s="12" t="s">
        <v>113</v>
      </c>
    </row>
    <row r="50" spans="1:7" s="9" customFormat="1" ht="51">
      <c r="A50" s="12" t="s">
        <v>189</v>
      </c>
      <c r="B50" s="26">
        <v>25000000</v>
      </c>
      <c r="C50" s="11">
        <v>40169</v>
      </c>
      <c r="D50" s="10" t="s">
        <v>228</v>
      </c>
      <c r="E50" s="20" t="s">
        <v>181</v>
      </c>
      <c r="F50" s="12" t="s">
        <v>2</v>
      </c>
      <c r="G50" s="20" t="s">
        <v>171</v>
      </c>
    </row>
    <row r="51" spans="1:7" s="9" customFormat="1" ht="51">
      <c r="A51" s="12" t="s">
        <v>1</v>
      </c>
      <c r="B51" s="26">
        <v>22857142</v>
      </c>
      <c r="C51" s="11">
        <v>40186</v>
      </c>
      <c r="D51" s="10" t="s">
        <v>228</v>
      </c>
      <c r="E51" s="20" t="s">
        <v>181</v>
      </c>
      <c r="F51" s="12" t="s">
        <v>49</v>
      </c>
      <c r="G51" s="20" t="s">
        <v>128</v>
      </c>
    </row>
    <row r="52" spans="1:7" s="9" customFormat="1" ht="38.25">
      <c r="A52" s="12" t="s">
        <v>220</v>
      </c>
      <c r="B52" s="26">
        <v>22857142</v>
      </c>
      <c r="C52" s="11">
        <v>40186</v>
      </c>
      <c r="D52" s="10" t="s">
        <v>228</v>
      </c>
      <c r="E52" s="20" t="s">
        <v>181</v>
      </c>
      <c r="F52" s="12" t="s">
        <v>96</v>
      </c>
      <c r="G52" s="20" t="s">
        <v>128</v>
      </c>
    </row>
    <row r="53" spans="1:7" s="9" customFormat="1" ht="51">
      <c r="A53" s="12" t="s">
        <v>235</v>
      </c>
      <c r="B53" s="26">
        <v>22857142</v>
      </c>
      <c r="C53" s="11">
        <v>40186</v>
      </c>
      <c r="D53" s="10" t="s">
        <v>228</v>
      </c>
      <c r="E53" s="20" t="s">
        <v>181</v>
      </c>
      <c r="F53" s="12" t="s">
        <v>29</v>
      </c>
      <c r="G53" s="20" t="s">
        <v>129</v>
      </c>
    </row>
    <row r="54" spans="1:7" s="9" customFormat="1" ht="51">
      <c r="A54" s="12" t="s">
        <v>14</v>
      </c>
      <c r="B54" s="26">
        <v>22857142</v>
      </c>
      <c r="C54" s="11">
        <v>40186</v>
      </c>
      <c r="D54" s="10" t="s">
        <v>228</v>
      </c>
      <c r="E54" s="20" t="s">
        <v>181</v>
      </c>
      <c r="F54" s="12" t="s">
        <v>207</v>
      </c>
      <c r="G54" s="20" t="s">
        <v>129</v>
      </c>
    </row>
    <row r="55" spans="1:7" s="9" customFormat="1" ht="51">
      <c r="A55" s="12" t="s">
        <v>215</v>
      </c>
      <c r="B55" s="26">
        <v>22857142</v>
      </c>
      <c r="C55" s="11">
        <v>40186</v>
      </c>
      <c r="D55" s="10" t="s">
        <v>228</v>
      </c>
      <c r="E55" s="20" t="s">
        <v>181</v>
      </c>
      <c r="F55" s="12" t="s">
        <v>13</v>
      </c>
      <c r="G55" s="20" t="s">
        <v>128</v>
      </c>
    </row>
    <row r="56" spans="1:7" s="9" customFormat="1" ht="51">
      <c r="A56" s="12" t="s">
        <v>57</v>
      </c>
      <c r="B56" s="26">
        <v>22857142</v>
      </c>
      <c r="C56" s="11">
        <v>40186</v>
      </c>
      <c r="D56" s="10" t="s">
        <v>228</v>
      </c>
      <c r="E56" s="20" t="s">
        <v>181</v>
      </c>
      <c r="F56" s="12" t="s">
        <v>36</v>
      </c>
      <c r="G56" s="20" t="s">
        <v>130</v>
      </c>
    </row>
    <row r="57" spans="1:7" s="9" customFormat="1" ht="51">
      <c r="A57" s="12" t="s">
        <v>7</v>
      </c>
      <c r="B57" s="26">
        <v>22857142</v>
      </c>
      <c r="C57" s="11">
        <v>40186</v>
      </c>
      <c r="D57" s="10" t="s">
        <v>228</v>
      </c>
      <c r="E57" s="20" t="s">
        <v>181</v>
      </c>
      <c r="F57" s="12" t="s">
        <v>185</v>
      </c>
      <c r="G57" s="20" t="s">
        <v>131</v>
      </c>
    </row>
    <row r="58" spans="1:7" s="9" customFormat="1" ht="51">
      <c r="A58" s="12" t="s">
        <v>33</v>
      </c>
      <c r="B58" s="26">
        <v>22000000</v>
      </c>
      <c r="C58" s="11">
        <v>40403</v>
      </c>
      <c r="D58" s="10" t="s">
        <v>228</v>
      </c>
      <c r="E58" s="12" t="s">
        <v>4</v>
      </c>
      <c r="F58" s="12" t="s">
        <v>194</v>
      </c>
      <c r="G58" s="20" t="s">
        <v>132</v>
      </c>
    </row>
    <row r="59" spans="1:7" s="9" customFormat="1" ht="76.5">
      <c r="A59" s="12" t="s">
        <v>86</v>
      </c>
      <c r="B59" s="26">
        <v>22000000</v>
      </c>
      <c r="C59" s="11">
        <v>39773</v>
      </c>
      <c r="D59" s="10" t="s">
        <v>59</v>
      </c>
      <c r="E59" s="20" t="s">
        <v>181</v>
      </c>
      <c r="F59" s="12" t="s">
        <v>73</v>
      </c>
      <c r="G59" s="12" t="s">
        <v>133</v>
      </c>
    </row>
    <row r="60" spans="1:7" s="9" customFormat="1" ht="25.5">
      <c r="A60" s="12" t="s">
        <v>214</v>
      </c>
      <c r="B60" s="26">
        <v>21000000</v>
      </c>
      <c r="C60" s="11">
        <v>39164</v>
      </c>
      <c r="D60" s="10" t="s">
        <v>228</v>
      </c>
      <c r="E60" s="12" t="s">
        <v>4</v>
      </c>
      <c r="F60" s="12" t="s">
        <v>214</v>
      </c>
      <c r="G60" s="20" t="s">
        <v>127</v>
      </c>
    </row>
    <row r="61" spans="1:7" s="9" customFormat="1" ht="89.25">
      <c r="A61" s="12" t="s">
        <v>9</v>
      </c>
      <c r="B61" s="26">
        <v>21000000</v>
      </c>
      <c r="C61" s="11">
        <v>39940</v>
      </c>
      <c r="D61" s="10" t="s">
        <v>228</v>
      </c>
      <c r="E61" s="12" t="s">
        <v>4</v>
      </c>
      <c r="F61" s="12" t="s">
        <v>103</v>
      </c>
      <c r="G61" s="22" t="s">
        <v>115</v>
      </c>
    </row>
    <row r="62" spans="1:7" s="9" customFormat="1" ht="38.25">
      <c r="A62" s="12" t="s">
        <v>225</v>
      </c>
      <c r="B62" s="26">
        <v>20420700</v>
      </c>
      <c r="C62" s="11">
        <v>39980</v>
      </c>
      <c r="D62" s="10" t="s">
        <v>191</v>
      </c>
      <c r="E62" s="12" t="s">
        <v>4</v>
      </c>
      <c r="F62" s="12" t="s">
        <v>98</v>
      </c>
      <c r="G62" s="22" t="s">
        <v>111</v>
      </c>
    </row>
    <row r="63" spans="1:7" s="9" customFormat="1" ht="25.5">
      <c r="A63" s="12" t="s">
        <v>183</v>
      </c>
      <c r="B63" s="26">
        <v>20000000</v>
      </c>
      <c r="C63" s="11">
        <v>39545</v>
      </c>
      <c r="D63" s="10" t="s">
        <v>228</v>
      </c>
      <c r="E63" s="12" t="s">
        <v>4</v>
      </c>
      <c r="F63" s="12" t="s">
        <v>62</v>
      </c>
      <c r="G63" s="20" t="s">
        <v>134</v>
      </c>
    </row>
    <row r="64" spans="1:7" s="9" customFormat="1" ht="102">
      <c r="A64" s="12" t="s">
        <v>202</v>
      </c>
      <c r="B64" s="26">
        <v>20000000</v>
      </c>
      <c r="C64" s="11">
        <v>40627</v>
      </c>
      <c r="D64" s="10" t="s">
        <v>228</v>
      </c>
      <c r="E64" s="20" t="s">
        <v>181</v>
      </c>
      <c r="F64" s="12" t="s">
        <v>248</v>
      </c>
      <c r="G64" s="20" t="s">
        <v>174</v>
      </c>
    </row>
    <row r="65" spans="1:7" s="9" customFormat="1" ht="114.75">
      <c r="A65" s="12" t="s">
        <v>252</v>
      </c>
      <c r="B65" s="26">
        <v>19583333</v>
      </c>
      <c r="C65" s="11">
        <v>39805</v>
      </c>
      <c r="D65" s="10" t="s">
        <v>59</v>
      </c>
      <c r="E65" s="12" t="s">
        <v>251</v>
      </c>
      <c r="F65" s="12" t="s">
        <v>101</v>
      </c>
      <c r="G65" s="20" t="s">
        <v>173</v>
      </c>
    </row>
    <row r="66" spans="1:7" s="9" customFormat="1" ht="102">
      <c r="A66" s="12" t="s">
        <v>213</v>
      </c>
      <c r="B66" s="26">
        <v>19583333</v>
      </c>
      <c r="C66" s="11">
        <v>39805</v>
      </c>
      <c r="D66" s="10" t="s">
        <v>59</v>
      </c>
      <c r="E66" s="12" t="s">
        <v>251</v>
      </c>
      <c r="F66" s="12" t="s">
        <v>101</v>
      </c>
      <c r="G66" s="20" t="s">
        <v>172</v>
      </c>
    </row>
    <row r="67" spans="1:7" s="9" customFormat="1" ht="76.5">
      <c r="A67" s="12" t="s">
        <v>66</v>
      </c>
      <c r="B67" s="26">
        <v>19583333</v>
      </c>
      <c r="C67" s="11">
        <v>39805</v>
      </c>
      <c r="D67" s="10" t="s">
        <v>59</v>
      </c>
      <c r="E67" s="12" t="s">
        <v>251</v>
      </c>
      <c r="F67" s="12" t="s">
        <v>101</v>
      </c>
      <c r="G67" s="20" t="s">
        <v>162</v>
      </c>
    </row>
    <row r="68" spans="1:7" s="9" customFormat="1" ht="114.75">
      <c r="A68" s="12" t="s">
        <v>230</v>
      </c>
      <c r="B68" s="26">
        <v>19583333</v>
      </c>
      <c r="C68" s="11">
        <v>39805</v>
      </c>
      <c r="D68" s="10" t="s">
        <v>59</v>
      </c>
      <c r="E68" s="12" t="s">
        <v>251</v>
      </c>
      <c r="F68" s="12" t="s">
        <v>101</v>
      </c>
      <c r="G68" s="20" t="s">
        <v>161</v>
      </c>
    </row>
    <row r="69" spans="1:7" s="9" customFormat="1" ht="89.25">
      <c r="A69" s="12" t="s">
        <v>192</v>
      </c>
      <c r="B69" s="26">
        <v>19583333</v>
      </c>
      <c r="C69" s="11">
        <v>39805</v>
      </c>
      <c r="D69" s="10" t="s">
        <v>59</v>
      </c>
      <c r="E69" s="12" t="s">
        <v>251</v>
      </c>
      <c r="F69" s="12" t="s">
        <v>101</v>
      </c>
      <c r="G69" s="20" t="s">
        <v>160</v>
      </c>
    </row>
    <row r="70" spans="1:7" s="9" customFormat="1" ht="89.25">
      <c r="A70" s="12" t="s">
        <v>90</v>
      </c>
      <c r="B70" s="26">
        <v>19583333</v>
      </c>
      <c r="C70" s="11">
        <v>39805</v>
      </c>
      <c r="D70" s="10" t="s">
        <v>59</v>
      </c>
      <c r="E70" s="12" t="s">
        <v>251</v>
      </c>
      <c r="F70" s="12" t="s">
        <v>101</v>
      </c>
      <c r="G70" s="20" t="s">
        <v>159</v>
      </c>
    </row>
    <row r="71" spans="1:7" s="9" customFormat="1" ht="38.25">
      <c r="A71" s="12" t="s">
        <v>67</v>
      </c>
      <c r="B71" s="26">
        <v>19000000</v>
      </c>
      <c r="C71" s="11">
        <v>38971</v>
      </c>
      <c r="D71" s="10" t="s">
        <v>228</v>
      </c>
      <c r="E71" s="12" t="s">
        <v>4</v>
      </c>
      <c r="F71" s="12" t="s">
        <v>31</v>
      </c>
      <c r="G71" s="12" t="s">
        <v>114</v>
      </c>
    </row>
    <row r="72" spans="1:7" s="9" customFormat="1" ht="63.75">
      <c r="A72" s="12" t="s">
        <v>35</v>
      </c>
      <c r="B72" s="26">
        <v>16816700</v>
      </c>
      <c r="C72" s="11">
        <v>40431</v>
      </c>
      <c r="D72" s="10" t="s">
        <v>191</v>
      </c>
      <c r="E72" s="12" t="s">
        <v>4</v>
      </c>
      <c r="F72" s="12" t="s">
        <v>53</v>
      </c>
      <c r="G72" s="22" t="s">
        <v>111</v>
      </c>
    </row>
    <row r="73" spans="1:7" s="9" customFormat="1" ht="38.25">
      <c r="A73" s="12" t="s">
        <v>183</v>
      </c>
      <c r="B73" s="26">
        <v>16000000</v>
      </c>
      <c r="C73" s="11">
        <v>39545</v>
      </c>
      <c r="D73" s="10" t="s">
        <v>228</v>
      </c>
      <c r="E73" s="12" t="s">
        <v>4</v>
      </c>
      <c r="F73" s="12" t="s">
        <v>250</v>
      </c>
      <c r="G73" s="20" t="s">
        <v>135</v>
      </c>
    </row>
    <row r="74" spans="1:7" s="9" customFormat="1" ht="25.5">
      <c r="A74" s="12" t="s">
        <v>88</v>
      </c>
      <c r="B74" s="26">
        <v>16000000</v>
      </c>
      <c r="C74" s="11">
        <v>40557</v>
      </c>
      <c r="D74" s="10" t="s">
        <v>228</v>
      </c>
      <c r="E74" s="12" t="s">
        <v>4</v>
      </c>
      <c r="F74" s="12" t="s">
        <v>88</v>
      </c>
      <c r="G74" s="20" t="s">
        <v>136</v>
      </c>
    </row>
    <row r="75" spans="1:7" s="9" customFormat="1" ht="204">
      <c r="A75" s="12" t="s">
        <v>226</v>
      </c>
      <c r="B75" s="26">
        <v>15000000</v>
      </c>
      <c r="C75" s="11">
        <v>40298</v>
      </c>
      <c r="D75" s="10" t="s">
        <v>228</v>
      </c>
      <c r="E75" s="20" t="s">
        <v>181</v>
      </c>
      <c r="F75" s="12" t="s">
        <v>105</v>
      </c>
      <c r="G75" s="20" t="s">
        <v>137</v>
      </c>
    </row>
    <row r="76" spans="1:7" s="9" customFormat="1" ht="51">
      <c r="A76" s="12" t="s">
        <v>254</v>
      </c>
      <c r="B76" s="26">
        <v>13000000</v>
      </c>
      <c r="C76" s="11">
        <v>40480</v>
      </c>
      <c r="D76" s="10" t="s">
        <v>212</v>
      </c>
      <c r="E76" s="20" t="s">
        <v>181</v>
      </c>
      <c r="F76" s="12" t="s">
        <v>239</v>
      </c>
      <c r="G76" s="12" t="s">
        <v>138</v>
      </c>
    </row>
    <row r="77" spans="1:7" s="9" customFormat="1" ht="38.25">
      <c r="A77" s="12" t="s">
        <v>100</v>
      </c>
      <c r="B77" s="26">
        <v>9499000</v>
      </c>
      <c r="C77" s="11">
        <v>38989</v>
      </c>
      <c r="D77" s="10" t="s">
        <v>228</v>
      </c>
      <c r="E77" s="12" t="s">
        <v>4</v>
      </c>
      <c r="F77" s="12" t="s">
        <v>31</v>
      </c>
      <c r="G77" s="12" t="s">
        <v>140</v>
      </c>
    </row>
    <row r="78" spans="1:7" s="9" customFormat="1" ht="25.5">
      <c r="A78" s="12" t="s">
        <v>260</v>
      </c>
      <c r="B78" s="26">
        <v>5000000</v>
      </c>
      <c r="C78" s="11">
        <v>39122</v>
      </c>
      <c r="D78" s="10" t="s">
        <v>212</v>
      </c>
      <c r="E78" s="20" t="s">
        <v>181</v>
      </c>
      <c r="F78" s="12" t="s">
        <v>229</v>
      </c>
      <c r="G78" s="20" t="s">
        <v>131</v>
      </c>
    </row>
    <row r="79" spans="1:7" s="9" customFormat="1" ht="25.5">
      <c r="A79" s="12" t="s">
        <v>243</v>
      </c>
      <c r="B79" s="26">
        <v>5000000</v>
      </c>
      <c r="C79" s="11">
        <v>39122</v>
      </c>
      <c r="D79" s="10" t="s">
        <v>212</v>
      </c>
      <c r="E79" s="20" t="s">
        <v>181</v>
      </c>
      <c r="F79" s="12" t="s">
        <v>52</v>
      </c>
      <c r="G79" s="20" t="s">
        <v>128</v>
      </c>
    </row>
    <row r="80" spans="1:7" s="9" customFormat="1" ht="25.5">
      <c r="A80" s="12" t="s">
        <v>75</v>
      </c>
      <c r="B80" s="26">
        <v>5000000</v>
      </c>
      <c r="C80" s="11">
        <v>39122</v>
      </c>
      <c r="D80" s="10" t="s">
        <v>212</v>
      </c>
      <c r="E80" s="20" t="s">
        <v>181</v>
      </c>
      <c r="F80" s="12" t="s">
        <v>102</v>
      </c>
      <c r="G80" s="20" t="s">
        <v>128</v>
      </c>
    </row>
    <row r="81" spans="1:7" s="9" customFormat="1" ht="25.5">
      <c r="A81" s="12" t="s">
        <v>72</v>
      </c>
      <c r="B81" s="26">
        <v>5000000</v>
      </c>
      <c r="C81" s="11">
        <v>39122</v>
      </c>
      <c r="D81" s="10" t="s">
        <v>212</v>
      </c>
      <c r="E81" s="20" t="s">
        <v>181</v>
      </c>
      <c r="F81" s="12" t="s">
        <v>104</v>
      </c>
      <c r="G81" s="20" t="s">
        <v>128</v>
      </c>
    </row>
    <row r="82" spans="1:7" s="9" customFormat="1" ht="25.5">
      <c r="A82" s="12" t="s">
        <v>241</v>
      </c>
      <c r="B82" s="26">
        <v>5000000</v>
      </c>
      <c r="C82" s="11">
        <v>39122</v>
      </c>
      <c r="D82" s="10" t="s">
        <v>212</v>
      </c>
      <c r="E82" s="20" t="s">
        <v>181</v>
      </c>
      <c r="F82" s="12" t="s">
        <v>27</v>
      </c>
      <c r="G82" s="20" t="s">
        <v>130</v>
      </c>
    </row>
    <row r="83" spans="1:7" s="9" customFormat="1" ht="25.5">
      <c r="A83" s="12" t="s">
        <v>22</v>
      </c>
      <c r="B83" s="26">
        <v>5000000</v>
      </c>
      <c r="C83" s="11">
        <v>39122</v>
      </c>
      <c r="D83" s="10" t="s">
        <v>212</v>
      </c>
      <c r="E83" s="20" t="s">
        <v>181</v>
      </c>
      <c r="F83" s="12" t="s">
        <v>60</v>
      </c>
      <c r="G83" s="20" t="s">
        <v>129</v>
      </c>
    </row>
    <row r="84" spans="1:7" s="9" customFormat="1" ht="12.75">
      <c r="A84" s="12" t="s">
        <v>48</v>
      </c>
      <c r="B84" s="26">
        <v>5000000</v>
      </c>
      <c r="C84" s="11">
        <v>39122</v>
      </c>
      <c r="D84" s="10" t="s">
        <v>212</v>
      </c>
      <c r="E84" s="20" t="s">
        <v>181</v>
      </c>
      <c r="F84" s="12" t="s">
        <v>92</v>
      </c>
      <c r="G84" s="20" t="s">
        <v>130</v>
      </c>
    </row>
    <row r="85" spans="1:7" s="9" customFormat="1" ht="25.5">
      <c r="A85" s="12" t="s">
        <v>45</v>
      </c>
      <c r="B85" s="26">
        <v>5000000</v>
      </c>
      <c r="C85" s="11">
        <v>39122</v>
      </c>
      <c r="D85" s="10" t="s">
        <v>212</v>
      </c>
      <c r="E85" s="20" t="s">
        <v>181</v>
      </c>
      <c r="F85" s="12" t="s">
        <v>32</v>
      </c>
      <c r="G85" s="20" t="s">
        <v>131</v>
      </c>
    </row>
    <row r="86" spans="1:7" s="9" customFormat="1" ht="25.5">
      <c r="A86" s="12" t="s">
        <v>236</v>
      </c>
      <c r="B86" s="26">
        <v>5000000</v>
      </c>
      <c r="C86" s="11">
        <v>39122</v>
      </c>
      <c r="D86" s="10" t="s">
        <v>212</v>
      </c>
      <c r="E86" s="20" t="s">
        <v>181</v>
      </c>
      <c r="F86" s="12" t="s">
        <v>94</v>
      </c>
      <c r="G86" s="20" t="s">
        <v>129</v>
      </c>
    </row>
    <row r="87" spans="1:7" s="9" customFormat="1" ht="25.5">
      <c r="A87" s="12" t="s">
        <v>61</v>
      </c>
      <c r="B87" s="26">
        <v>5000000</v>
      </c>
      <c r="C87" s="11">
        <v>39122</v>
      </c>
      <c r="D87" s="10" t="s">
        <v>212</v>
      </c>
      <c r="E87" s="20" t="s">
        <v>181</v>
      </c>
      <c r="F87" s="12" t="s">
        <v>224</v>
      </c>
      <c r="G87" s="20" t="s">
        <v>128</v>
      </c>
    </row>
    <row r="88" spans="1:7" s="9" customFormat="1" ht="89.25">
      <c r="A88" s="12" t="s">
        <v>211</v>
      </c>
      <c r="B88" s="26">
        <v>3928571</v>
      </c>
      <c r="C88" s="11">
        <v>39517</v>
      </c>
      <c r="D88" s="10" t="s">
        <v>228</v>
      </c>
      <c r="E88" s="20" t="s">
        <v>181</v>
      </c>
      <c r="F88" s="12" t="s">
        <v>201</v>
      </c>
      <c r="G88" s="20" t="s">
        <v>158</v>
      </c>
    </row>
    <row r="89" spans="1:7" s="9" customFormat="1" ht="89.25">
      <c r="A89" s="12" t="s">
        <v>193</v>
      </c>
      <c r="B89" s="26">
        <v>3928571</v>
      </c>
      <c r="C89" s="11">
        <v>39517</v>
      </c>
      <c r="D89" s="10" t="s">
        <v>228</v>
      </c>
      <c r="E89" s="20" t="s">
        <v>181</v>
      </c>
      <c r="F89" s="12" t="s">
        <v>38</v>
      </c>
      <c r="G89" s="20" t="s">
        <v>157</v>
      </c>
    </row>
    <row r="90" spans="1:7" s="9" customFormat="1" ht="76.5">
      <c r="A90" s="12" t="s">
        <v>12</v>
      </c>
      <c r="B90" s="26">
        <v>3928571</v>
      </c>
      <c r="C90" s="11">
        <v>39517</v>
      </c>
      <c r="D90" s="10" t="s">
        <v>228</v>
      </c>
      <c r="E90" s="20" t="s">
        <v>181</v>
      </c>
      <c r="F90" s="12" t="s">
        <v>37</v>
      </c>
      <c r="G90" s="20" t="s">
        <v>156</v>
      </c>
    </row>
    <row r="91" spans="1:7" s="9" customFormat="1" ht="89.25">
      <c r="A91" s="12" t="s">
        <v>186</v>
      </c>
      <c r="B91" s="26">
        <v>3928571</v>
      </c>
      <c r="C91" s="11">
        <v>39517</v>
      </c>
      <c r="D91" s="10" t="s">
        <v>228</v>
      </c>
      <c r="E91" s="20" t="s">
        <v>181</v>
      </c>
      <c r="F91" s="12" t="s">
        <v>89</v>
      </c>
      <c r="G91" s="20" t="s">
        <v>155</v>
      </c>
    </row>
    <row r="92" spans="1:7" s="9" customFormat="1" ht="76.5">
      <c r="A92" s="12" t="s">
        <v>204</v>
      </c>
      <c r="B92" s="26">
        <v>3928571</v>
      </c>
      <c r="C92" s="11">
        <v>39517</v>
      </c>
      <c r="D92" s="10" t="s">
        <v>228</v>
      </c>
      <c r="E92" s="20" t="s">
        <v>181</v>
      </c>
      <c r="F92" s="12" t="s">
        <v>78</v>
      </c>
      <c r="G92" s="20" t="s">
        <v>154</v>
      </c>
    </row>
    <row r="93" spans="1:7" s="9" customFormat="1" ht="89.25">
      <c r="A93" s="12" t="s">
        <v>199</v>
      </c>
      <c r="B93" s="26">
        <v>3928571</v>
      </c>
      <c r="C93" s="11">
        <v>39517</v>
      </c>
      <c r="D93" s="10" t="s">
        <v>228</v>
      </c>
      <c r="E93" s="20" t="s">
        <v>181</v>
      </c>
      <c r="F93" s="12" t="s">
        <v>11</v>
      </c>
      <c r="G93" s="20" t="s">
        <v>139</v>
      </c>
    </row>
    <row r="94" spans="1:7" s="9" customFormat="1" ht="89.25">
      <c r="A94" s="12" t="s">
        <v>209</v>
      </c>
      <c r="B94" s="26">
        <v>3928571</v>
      </c>
      <c r="C94" s="11">
        <v>39517</v>
      </c>
      <c r="D94" s="10" t="s">
        <v>228</v>
      </c>
      <c r="E94" s="20" t="s">
        <v>181</v>
      </c>
      <c r="F94" s="12" t="s">
        <v>21</v>
      </c>
      <c r="G94" s="20" t="s">
        <v>153</v>
      </c>
    </row>
    <row r="95" spans="1:7" s="9" customFormat="1" ht="38.25">
      <c r="A95" s="12" t="s">
        <v>203</v>
      </c>
      <c r="B95" s="26">
        <v>1225000</v>
      </c>
      <c r="C95" s="11">
        <v>39682</v>
      </c>
      <c r="D95" s="10" t="s">
        <v>228</v>
      </c>
      <c r="E95" s="20" t="s">
        <v>181</v>
      </c>
      <c r="F95" s="12" t="s">
        <v>0</v>
      </c>
      <c r="G95" s="12" t="s">
        <v>140</v>
      </c>
    </row>
    <row r="96" spans="1:7" s="9" customFormat="1" ht="89.25">
      <c r="A96" s="12" t="s">
        <v>84</v>
      </c>
      <c r="B96" s="26">
        <v>1200000</v>
      </c>
      <c r="C96" s="11">
        <v>39605</v>
      </c>
      <c r="D96" s="10" t="s">
        <v>244</v>
      </c>
      <c r="E96" s="12" t="s">
        <v>4</v>
      </c>
      <c r="F96" s="12" t="s">
        <v>232</v>
      </c>
      <c r="G96" s="20" t="s">
        <v>141</v>
      </c>
    </row>
    <row r="97" spans="1:7" s="9" customFormat="1" ht="12.75">
      <c r="A97" s="12" t="s">
        <v>247</v>
      </c>
      <c r="B97" s="26">
        <v>600000</v>
      </c>
      <c r="C97" s="11">
        <v>40571</v>
      </c>
      <c r="D97" s="10" t="s">
        <v>228</v>
      </c>
      <c r="E97" s="12" t="s">
        <v>4</v>
      </c>
      <c r="F97" s="12" t="s">
        <v>223</v>
      </c>
      <c r="G97" s="12" t="s">
        <v>142</v>
      </c>
    </row>
    <row r="98" spans="1:7" s="9" customFormat="1" ht="12.75">
      <c r="A98" s="33" t="s">
        <v>108</v>
      </c>
      <c r="B98" s="28">
        <f>COUNT(B2:B97)</f>
        <v>96</v>
      </c>
      <c r="C98" s="17"/>
      <c r="D98" s="18"/>
      <c r="F98" s="19"/>
      <c r="G98" s="23"/>
    </row>
    <row r="99" spans="1:7" s="9" customFormat="1" ht="12.75">
      <c r="A99" s="33" t="s">
        <v>109</v>
      </c>
      <c r="B99" s="29">
        <f>SUM(B2:B97)</f>
        <v>5540729730</v>
      </c>
      <c r="C99" s="17"/>
      <c r="D99" s="18"/>
      <c r="F99" s="19"/>
      <c r="G99" s="23"/>
    </row>
    <row r="100" spans="1:7" s="9" customFormat="1" ht="12.75">
      <c r="A100" s="19"/>
      <c r="B100" s="30"/>
      <c r="C100" s="17"/>
      <c r="D100" s="18"/>
      <c r="F100" s="19"/>
      <c r="G100" s="23"/>
    </row>
    <row r="101" spans="1:7" s="9" customFormat="1" ht="12.75">
      <c r="A101" s="19"/>
      <c r="B101" s="30"/>
      <c r="C101" s="17"/>
      <c r="D101" s="18"/>
      <c r="F101" s="19"/>
      <c r="G101" s="23"/>
    </row>
    <row r="102" spans="1:7" s="9" customFormat="1" ht="12.75">
      <c r="A102" s="19"/>
      <c r="B102" s="30"/>
      <c r="C102" s="17"/>
      <c r="D102" s="18"/>
      <c r="F102" s="19"/>
      <c r="G102" s="23"/>
    </row>
    <row r="103" spans="1:7" s="9" customFormat="1" ht="12.75">
      <c r="A103" s="19"/>
      <c r="B103" s="30"/>
      <c r="C103" s="17"/>
      <c r="D103" s="18"/>
      <c r="F103" s="19"/>
      <c r="G103" s="23"/>
    </row>
    <row r="104" spans="1:7" s="9" customFormat="1" ht="12.75">
      <c r="A104" s="19"/>
      <c r="B104" s="30"/>
      <c r="C104" s="17"/>
      <c r="D104" s="18"/>
      <c r="F104" s="19"/>
      <c r="G104" s="23"/>
    </row>
    <row r="105" spans="1:7" s="9" customFormat="1" ht="12.75">
      <c r="A105" s="19"/>
      <c r="B105" s="30"/>
      <c r="C105" s="17"/>
      <c r="D105" s="18"/>
      <c r="F105" s="19"/>
      <c r="G105" s="23"/>
    </row>
    <row r="106" spans="1:7" s="9" customFormat="1" ht="12.75">
      <c r="A106" s="19"/>
      <c r="B106" s="30"/>
      <c r="C106" s="17"/>
      <c r="D106" s="18"/>
      <c r="F106" s="19"/>
      <c r="G106" s="23"/>
    </row>
    <row r="107" spans="1:7" s="9" customFormat="1" ht="12.75">
      <c r="A107" s="19"/>
      <c r="B107" s="30"/>
      <c r="C107" s="17"/>
      <c r="D107" s="18"/>
      <c r="F107" s="19"/>
      <c r="G107" s="23"/>
    </row>
    <row r="108" spans="1:7" s="9" customFormat="1" ht="12.75">
      <c r="A108" s="19"/>
      <c r="B108" s="30"/>
      <c r="C108" s="17"/>
      <c r="D108" s="18"/>
      <c r="F108" s="19"/>
      <c r="G108" s="23"/>
    </row>
    <row r="109" spans="1:7" s="9" customFormat="1" ht="12.75">
      <c r="A109" s="19"/>
      <c r="B109" s="30"/>
      <c r="C109" s="17"/>
      <c r="D109" s="18"/>
      <c r="F109" s="19"/>
      <c r="G109" s="23"/>
    </row>
    <row r="110" spans="1:7" s="9" customFormat="1" ht="12.75">
      <c r="A110" s="19"/>
      <c r="B110" s="30"/>
      <c r="C110" s="17"/>
      <c r="D110" s="18"/>
      <c r="F110" s="19"/>
      <c r="G110" s="23"/>
    </row>
    <row r="111" spans="1:7" s="9" customFormat="1" ht="12.75">
      <c r="A111" s="19"/>
      <c r="B111" s="30"/>
      <c r="C111" s="17"/>
      <c r="D111" s="18"/>
      <c r="F111" s="19"/>
      <c r="G111" s="23"/>
    </row>
    <row r="112" spans="1:7" s="9" customFormat="1" ht="12.75">
      <c r="A112" s="19"/>
      <c r="B112" s="30"/>
      <c r="C112" s="17"/>
      <c r="D112" s="18"/>
      <c r="F112" s="19"/>
      <c r="G112" s="23"/>
    </row>
    <row r="113" spans="1:7" s="9" customFormat="1" ht="12.75">
      <c r="A113" s="19"/>
      <c r="B113" s="30"/>
      <c r="C113" s="17"/>
      <c r="D113" s="18"/>
      <c r="F113" s="19"/>
      <c r="G113" s="23"/>
    </row>
    <row r="114" spans="1:7" s="9" customFormat="1" ht="12.75">
      <c r="A114" s="19"/>
      <c r="B114" s="30"/>
      <c r="C114" s="17"/>
      <c r="D114" s="18"/>
      <c r="F114" s="19"/>
      <c r="G114" s="23"/>
    </row>
    <row r="115" spans="1:7" s="9" customFormat="1" ht="12.75">
      <c r="A115" s="19"/>
      <c r="B115" s="30"/>
      <c r="C115" s="17"/>
      <c r="D115" s="18"/>
      <c r="F115" s="19"/>
      <c r="G115" s="23"/>
    </row>
    <row r="116" spans="1:7" s="9" customFormat="1" ht="12.75">
      <c r="A116" s="19"/>
      <c r="B116" s="30"/>
      <c r="C116" s="17"/>
      <c r="D116" s="18"/>
      <c r="F116" s="19"/>
      <c r="G116" s="23"/>
    </row>
    <row r="117" spans="1:7" s="9" customFormat="1" ht="12.75">
      <c r="A117" s="19"/>
      <c r="B117" s="30"/>
      <c r="C117" s="17"/>
      <c r="D117" s="18"/>
      <c r="F117" s="19"/>
      <c r="G117" s="23"/>
    </row>
    <row r="118" spans="1:7" s="9" customFormat="1" ht="12.75">
      <c r="A118" s="19"/>
      <c r="B118" s="30"/>
      <c r="C118" s="17"/>
      <c r="D118" s="18"/>
      <c r="F118" s="19"/>
      <c r="G118" s="23"/>
    </row>
    <row r="119" spans="1:7" s="9" customFormat="1" ht="12.75">
      <c r="A119" s="19"/>
      <c r="B119" s="30"/>
      <c r="C119" s="17"/>
      <c r="D119" s="18"/>
      <c r="F119" s="19"/>
      <c r="G119" s="23"/>
    </row>
    <row r="120" spans="1:7" s="9" customFormat="1" ht="12.75">
      <c r="A120" s="19"/>
      <c r="B120" s="30"/>
      <c r="C120" s="17"/>
      <c r="D120" s="18"/>
      <c r="F120" s="19"/>
      <c r="G120" s="23"/>
    </row>
    <row r="121" spans="1:7" s="9" customFormat="1" ht="12.75">
      <c r="A121" s="19"/>
      <c r="B121" s="30"/>
      <c r="C121" s="17"/>
      <c r="D121" s="18"/>
      <c r="F121" s="19"/>
      <c r="G121" s="23"/>
    </row>
    <row r="122" spans="1:7" s="9" customFormat="1" ht="12.75">
      <c r="A122" s="19"/>
      <c r="B122" s="30"/>
      <c r="C122" s="17"/>
      <c r="D122" s="18"/>
      <c r="F122" s="19"/>
      <c r="G122" s="23"/>
    </row>
    <row r="123" spans="1:7" s="9" customFormat="1" ht="12.75">
      <c r="A123" s="19"/>
      <c r="B123" s="30"/>
      <c r="C123" s="17"/>
      <c r="D123" s="18"/>
      <c r="F123" s="19"/>
      <c r="G123" s="23"/>
    </row>
    <row r="124" spans="1:7" s="9" customFormat="1" ht="12.75">
      <c r="A124" s="19"/>
      <c r="B124" s="30"/>
      <c r="C124" s="17"/>
      <c r="D124" s="18"/>
      <c r="F124" s="19"/>
      <c r="G124" s="23"/>
    </row>
    <row r="125" spans="1:7" s="9" customFormat="1" ht="12.75">
      <c r="A125" s="19"/>
      <c r="B125" s="30"/>
      <c r="C125" s="17"/>
      <c r="D125" s="18"/>
      <c r="F125" s="19"/>
      <c r="G125" s="23"/>
    </row>
    <row r="126" spans="1:7" s="9" customFormat="1" ht="12.75">
      <c r="A126" s="19"/>
      <c r="B126" s="30"/>
      <c r="C126" s="17"/>
      <c r="D126" s="18"/>
      <c r="F126" s="19"/>
      <c r="G126" s="23"/>
    </row>
    <row r="127" spans="1:7" s="9" customFormat="1" ht="12.75">
      <c r="A127" s="19"/>
      <c r="B127" s="30"/>
      <c r="C127" s="17"/>
      <c r="D127" s="18"/>
      <c r="F127" s="19"/>
      <c r="G127" s="23"/>
    </row>
    <row r="128" spans="1:7" s="9" customFormat="1" ht="12.75">
      <c r="A128" s="19"/>
      <c r="B128" s="30"/>
      <c r="C128" s="17"/>
      <c r="D128" s="18"/>
      <c r="F128" s="19"/>
      <c r="G128" s="23"/>
    </row>
    <row r="129" spans="1:7" s="9" customFormat="1" ht="12.75">
      <c r="A129" s="19"/>
      <c r="B129" s="30"/>
      <c r="C129" s="17"/>
      <c r="D129" s="18"/>
      <c r="F129" s="19"/>
      <c r="G129" s="23"/>
    </row>
    <row r="130" spans="1:7" s="9" customFormat="1" ht="12.75">
      <c r="A130" s="19"/>
      <c r="B130" s="30"/>
      <c r="C130" s="17"/>
      <c r="D130" s="18"/>
      <c r="F130" s="19"/>
      <c r="G130" s="23"/>
    </row>
    <row r="131" spans="1:7" s="9" customFormat="1" ht="12.75">
      <c r="A131" s="19"/>
      <c r="B131" s="30"/>
      <c r="C131" s="17"/>
      <c r="D131" s="18"/>
      <c r="F131" s="19"/>
      <c r="G131" s="23"/>
    </row>
    <row r="132" spans="1:7" s="9" customFormat="1" ht="12.75">
      <c r="A132" s="19"/>
      <c r="B132" s="30"/>
      <c r="C132" s="17"/>
      <c r="D132" s="18"/>
      <c r="F132" s="19"/>
      <c r="G132" s="23"/>
    </row>
    <row r="133" spans="1:7" s="9" customFormat="1" ht="12.75">
      <c r="A133" s="19"/>
      <c r="B133" s="30"/>
      <c r="C133" s="17"/>
      <c r="D133" s="18"/>
      <c r="F133" s="19"/>
      <c r="G133" s="23"/>
    </row>
    <row r="134" spans="1:7" s="9" customFormat="1" ht="12.75">
      <c r="A134" s="19"/>
      <c r="B134" s="30"/>
      <c r="C134" s="17"/>
      <c r="D134" s="18"/>
      <c r="F134" s="19"/>
      <c r="G134" s="23"/>
    </row>
    <row r="135" spans="1:7" s="9" customFormat="1" ht="12.75">
      <c r="A135" s="19"/>
      <c r="B135" s="30"/>
      <c r="C135" s="17"/>
      <c r="D135" s="18"/>
      <c r="F135" s="19"/>
      <c r="G135" s="23"/>
    </row>
    <row r="136" spans="1:7" s="9" customFormat="1" ht="12.75">
      <c r="A136" s="19"/>
      <c r="B136" s="30"/>
      <c r="C136" s="17"/>
      <c r="D136" s="18"/>
      <c r="F136" s="19"/>
      <c r="G136" s="23"/>
    </row>
    <row r="137" spans="1:7" s="9" customFormat="1" ht="12.75">
      <c r="A137" s="19"/>
      <c r="B137" s="30"/>
      <c r="C137" s="17"/>
      <c r="D137" s="18"/>
      <c r="F137" s="19"/>
      <c r="G137" s="23"/>
    </row>
    <row r="138" spans="1:7" s="9" customFormat="1" ht="12.75">
      <c r="A138" s="19"/>
      <c r="B138" s="30"/>
      <c r="C138" s="17"/>
      <c r="D138" s="18"/>
      <c r="F138" s="19"/>
      <c r="G138" s="23"/>
    </row>
    <row r="139" spans="1:7" s="9" customFormat="1" ht="12.75">
      <c r="A139" s="19"/>
      <c r="B139" s="30"/>
      <c r="C139" s="17"/>
      <c r="D139" s="18"/>
      <c r="F139" s="19"/>
      <c r="G139" s="23"/>
    </row>
    <row r="140" spans="1:7" s="9" customFormat="1" ht="12.75">
      <c r="A140" s="19"/>
      <c r="B140" s="30"/>
      <c r="C140" s="17"/>
      <c r="D140" s="18"/>
      <c r="F140" s="19"/>
      <c r="G140" s="23"/>
    </row>
    <row r="141" spans="1:7" s="9" customFormat="1" ht="12.75">
      <c r="A141" s="19"/>
      <c r="B141" s="30"/>
      <c r="C141" s="17"/>
      <c r="D141" s="18"/>
      <c r="F141" s="19"/>
      <c r="G141" s="23"/>
    </row>
    <row r="142" spans="1:7" s="9" customFormat="1" ht="12.75">
      <c r="A142" s="19"/>
      <c r="B142" s="30"/>
      <c r="C142" s="17"/>
      <c r="D142" s="18"/>
      <c r="F142" s="19"/>
      <c r="G142" s="23"/>
    </row>
    <row r="143" spans="1:7" s="9" customFormat="1" ht="12.75">
      <c r="A143" s="19"/>
      <c r="B143" s="30"/>
      <c r="C143" s="17"/>
      <c r="D143" s="18"/>
      <c r="F143" s="19"/>
      <c r="G143" s="23"/>
    </row>
    <row r="144" spans="1:7" s="9" customFormat="1" ht="12.75">
      <c r="A144" s="19"/>
      <c r="B144" s="30"/>
      <c r="C144" s="17"/>
      <c r="D144" s="18"/>
      <c r="F144" s="19"/>
      <c r="G144" s="23"/>
    </row>
    <row r="145" spans="1:7" s="9" customFormat="1" ht="12.75">
      <c r="A145" s="19"/>
      <c r="B145" s="30"/>
      <c r="C145" s="17"/>
      <c r="D145" s="18"/>
      <c r="F145" s="19"/>
      <c r="G145" s="23"/>
    </row>
    <row r="146" spans="1:7" s="9" customFormat="1" ht="12.75">
      <c r="A146" s="19"/>
      <c r="B146" s="30"/>
      <c r="C146" s="17"/>
      <c r="D146" s="18"/>
      <c r="F146" s="19"/>
      <c r="G146" s="23"/>
    </row>
    <row r="147" spans="1:7" s="9" customFormat="1" ht="12.75">
      <c r="A147" s="19"/>
      <c r="B147" s="30"/>
      <c r="C147" s="17"/>
      <c r="D147" s="18"/>
      <c r="F147" s="19"/>
      <c r="G147" s="23"/>
    </row>
    <row r="148" spans="1:7" s="9" customFormat="1" ht="12.75">
      <c r="A148" s="19"/>
      <c r="B148" s="30"/>
      <c r="C148" s="17"/>
      <c r="D148" s="18"/>
      <c r="F148" s="19"/>
      <c r="G148" s="23"/>
    </row>
    <row r="149" spans="1:7" s="9" customFormat="1" ht="12.75">
      <c r="A149" s="19"/>
      <c r="B149" s="30"/>
      <c r="C149" s="17"/>
      <c r="D149" s="18"/>
      <c r="F149" s="19"/>
      <c r="G149" s="23"/>
    </row>
    <row r="150" spans="1:7" s="9" customFormat="1" ht="12.75">
      <c r="A150" s="19"/>
      <c r="B150" s="30"/>
      <c r="C150" s="17"/>
      <c r="D150" s="18"/>
      <c r="F150" s="19"/>
      <c r="G150" s="23"/>
    </row>
    <row r="151" spans="1:7" s="9" customFormat="1" ht="12.75">
      <c r="A151" s="19"/>
      <c r="B151" s="30"/>
      <c r="C151" s="17"/>
      <c r="D151" s="18"/>
      <c r="F151" s="19"/>
      <c r="G151" s="23"/>
    </row>
    <row r="152" spans="1:7" s="9" customFormat="1" ht="12.75">
      <c r="A152" s="19"/>
      <c r="B152" s="30"/>
      <c r="C152" s="17"/>
      <c r="D152" s="18"/>
      <c r="F152" s="19"/>
      <c r="G152" s="23"/>
    </row>
    <row r="153" spans="1:7" s="9" customFormat="1" ht="12.75">
      <c r="A153" s="19"/>
      <c r="B153" s="30"/>
      <c r="C153" s="17"/>
      <c r="D153" s="18"/>
      <c r="F153" s="19"/>
      <c r="G153" s="23"/>
    </row>
    <row r="154" spans="1:7" s="9" customFormat="1" ht="12.75">
      <c r="A154" s="19"/>
      <c r="B154" s="30"/>
      <c r="C154" s="17"/>
      <c r="D154" s="18"/>
      <c r="F154" s="19"/>
      <c r="G154" s="23"/>
    </row>
    <row r="155" spans="1:7" s="9" customFormat="1" ht="12.75">
      <c r="A155" s="19"/>
      <c r="B155" s="30"/>
      <c r="C155" s="17"/>
      <c r="D155" s="18"/>
      <c r="F155" s="19"/>
      <c r="G155" s="23"/>
    </row>
    <row r="156" spans="1:7" s="9" customFormat="1" ht="12.75">
      <c r="A156" s="19"/>
      <c r="B156" s="30"/>
      <c r="C156" s="17"/>
      <c r="D156" s="18"/>
      <c r="F156" s="19"/>
      <c r="G156" s="23"/>
    </row>
    <row r="157" spans="1:7" s="9" customFormat="1" ht="12.75">
      <c r="A157" s="19"/>
      <c r="B157" s="30"/>
      <c r="C157" s="17"/>
      <c r="D157" s="18"/>
      <c r="F157" s="19"/>
      <c r="G157" s="23"/>
    </row>
    <row r="158" spans="1:7" s="9" customFormat="1" ht="12.75">
      <c r="A158" s="19"/>
      <c r="B158" s="30"/>
      <c r="C158" s="17"/>
      <c r="D158" s="18"/>
      <c r="F158" s="19"/>
      <c r="G158" s="23"/>
    </row>
    <row r="159" spans="1:7" s="9" customFormat="1" ht="12.75">
      <c r="A159" s="19"/>
      <c r="B159" s="30"/>
      <c r="C159" s="17"/>
      <c r="D159" s="18"/>
      <c r="F159" s="19"/>
      <c r="G159" s="23"/>
    </row>
    <row r="160" spans="1:7" s="9" customFormat="1" ht="12.75">
      <c r="A160" s="19"/>
      <c r="B160" s="30"/>
      <c r="C160" s="17"/>
      <c r="D160" s="18"/>
      <c r="F160" s="19"/>
      <c r="G160" s="23"/>
    </row>
    <row r="161" spans="1:7" s="9" customFormat="1" ht="12.75">
      <c r="A161" s="19"/>
      <c r="B161" s="30"/>
      <c r="C161" s="17"/>
      <c r="D161" s="18"/>
      <c r="F161" s="19"/>
      <c r="G161" s="23"/>
    </row>
    <row r="162" spans="1:7" s="9" customFormat="1" ht="12.75">
      <c r="A162" s="19"/>
      <c r="B162" s="30"/>
      <c r="C162" s="17"/>
      <c r="D162" s="18"/>
      <c r="F162" s="19"/>
      <c r="G162" s="23"/>
    </row>
    <row r="163" spans="1:7" s="9" customFormat="1" ht="12.75">
      <c r="A163" s="19"/>
      <c r="B163" s="30"/>
      <c r="C163" s="17"/>
      <c r="D163" s="18"/>
      <c r="F163" s="19"/>
      <c r="G163" s="23"/>
    </row>
    <row r="164" spans="1:7" s="9" customFormat="1" ht="12.75">
      <c r="A164" s="19"/>
      <c r="B164" s="30"/>
      <c r="C164" s="17"/>
      <c r="D164" s="18"/>
      <c r="F164" s="19"/>
      <c r="G164" s="23"/>
    </row>
    <row r="165" spans="1:7" s="9" customFormat="1" ht="12.75">
      <c r="A165" s="19"/>
      <c r="B165" s="30"/>
      <c r="C165" s="17"/>
      <c r="D165" s="18"/>
      <c r="F165" s="19"/>
      <c r="G165" s="23"/>
    </row>
    <row r="166" spans="1:7" s="9" customFormat="1" ht="12.75">
      <c r="A166" s="19"/>
      <c r="B166" s="30"/>
      <c r="C166" s="17"/>
      <c r="D166" s="18"/>
      <c r="F166" s="19"/>
      <c r="G166" s="23"/>
    </row>
    <row r="167" spans="1:7" s="9" customFormat="1" ht="12.75">
      <c r="A167" s="19"/>
      <c r="B167" s="30"/>
      <c r="C167" s="17"/>
      <c r="D167" s="18"/>
      <c r="F167" s="19"/>
      <c r="G167" s="23"/>
    </row>
    <row r="168" spans="1:7" s="9" customFormat="1" ht="12.75">
      <c r="A168" s="19"/>
      <c r="B168" s="30"/>
      <c r="C168" s="17"/>
      <c r="D168" s="18"/>
      <c r="F168" s="19"/>
      <c r="G168" s="23"/>
    </row>
    <row r="169" spans="1:7" s="9" customFormat="1" ht="12.75">
      <c r="A169" s="19"/>
      <c r="B169" s="30"/>
      <c r="C169" s="17"/>
      <c r="D169" s="18"/>
      <c r="F169" s="19"/>
      <c r="G169" s="23"/>
    </row>
    <row r="170" spans="1:7" s="9" customFormat="1" ht="12.75">
      <c r="A170" s="19"/>
      <c r="B170" s="30"/>
      <c r="C170" s="17"/>
      <c r="D170" s="18"/>
      <c r="F170" s="19"/>
      <c r="G170" s="23"/>
    </row>
    <row r="171" spans="1:7" s="9" customFormat="1" ht="12.75">
      <c r="A171" s="19"/>
      <c r="B171" s="30"/>
      <c r="C171" s="17"/>
      <c r="D171" s="18"/>
      <c r="F171" s="19"/>
      <c r="G171" s="23"/>
    </row>
    <row r="172" spans="1:7" s="9" customFormat="1" ht="12.75">
      <c r="A172" s="19"/>
      <c r="B172" s="30"/>
      <c r="C172" s="17"/>
      <c r="D172" s="18"/>
      <c r="F172" s="19"/>
      <c r="G172" s="23"/>
    </row>
    <row r="173" spans="1:7" s="9" customFormat="1" ht="12.75">
      <c r="A173" s="19"/>
      <c r="B173" s="30"/>
      <c r="C173" s="17"/>
      <c r="D173" s="18"/>
      <c r="F173" s="19"/>
      <c r="G173" s="23"/>
    </row>
    <row r="174" spans="1:7" s="9" customFormat="1" ht="12.75">
      <c r="A174" s="19"/>
      <c r="B174" s="30"/>
      <c r="C174" s="17"/>
      <c r="D174" s="18"/>
      <c r="F174" s="19"/>
      <c r="G174" s="23"/>
    </row>
    <row r="175" spans="1:7" s="9" customFormat="1" ht="12.75">
      <c r="A175" s="19"/>
      <c r="B175" s="30"/>
      <c r="C175" s="17"/>
      <c r="D175" s="18"/>
      <c r="F175" s="19"/>
      <c r="G175" s="23"/>
    </row>
    <row r="176" spans="1:7" s="9" customFormat="1" ht="12.75">
      <c r="A176" s="19"/>
      <c r="B176" s="30"/>
      <c r="C176" s="17"/>
      <c r="D176" s="18"/>
      <c r="F176" s="19"/>
      <c r="G176" s="23"/>
    </row>
    <row r="177" spans="1:7" s="9" customFormat="1" ht="12.75">
      <c r="A177" s="19"/>
      <c r="B177" s="30"/>
      <c r="C177" s="17"/>
      <c r="D177" s="18"/>
      <c r="F177" s="19"/>
      <c r="G177" s="23"/>
    </row>
    <row r="178" spans="1:7" s="9" customFormat="1" ht="12.75">
      <c r="A178" s="19"/>
      <c r="B178" s="30"/>
      <c r="C178" s="17"/>
      <c r="D178" s="18"/>
      <c r="F178" s="19"/>
      <c r="G178" s="23"/>
    </row>
    <row r="179" spans="1:7" s="9" customFormat="1" ht="12.75">
      <c r="A179" s="19"/>
      <c r="B179" s="30"/>
      <c r="C179" s="17"/>
      <c r="D179" s="18"/>
      <c r="F179" s="19"/>
      <c r="G179" s="23"/>
    </row>
    <row r="180" spans="1:7" s="9" customFormat="1" ht="12.75">
      <c r="A180" s="19"/>
      <c r="B180" s="30"/>
      <c r="C180" s="17"/>
      <c r="D180" s="18"/>
      <c r="F180" s="19"/>
      <c r="G180" s="23"/>
    </row>
    <row r="181" spans="1:7" s="9" customFormat="1" ht="12.75">
      <c r="A181" s="19"/>
      <c r="B181" s="30"/>
      <c r="C181" s="17"/>
      <c r="D181" s="18"/>
      <c r="F181" s="19"/>
      <c r="G181" s="23"/>
    </row>
    <row r="182" spans="1:7" s="9" customFormat="1" ht="12.75">
      <c r="A182" s="19"/>
      <c r="B182" s="30"/>
      <c r="C182" s="17"/>
      <c r="D182" s="18"/>
      <c r="F182" s="19"/>
      <c r="G182" s="23"/>
    </row>
    <row r="183" spans="1:7" s="9" customFormat="1" ht="12.75">
      <c r="A183" s="19"/>
      <c r="B183" s="30"/>
      <c r="C183" s="17"/>
      <c r="D183" s="18"/>
      <c r="F183" s="19"/>
      <c r="G183" s="23"/>
    </row>
    <row r="184" spans="1:7" s="9" customFormat="1" ht="12.75">
      <c r="A184" s="19"/>
      <c r="B184" s="30"/>
      <c r="C184" s="17"/>
      <c r="D184" s="18"/>
      <c r="F184" s="19"/>
      <c r="G184" s="23"/>
    </row>
    <row r="185" spans="1:7" s="9" customFormat="1" ht="12.75">
      <c r="A185" s="19"/>
      <c r="B185" s="30"/>
      <c r="C185" s="17"/>
      <c r="D185" s="18"/>
      <c r="F185" s="19"/>
      <c r="G185" s="23"/>
    </row>
    <row r="186" spans="1:7" s="9" customFormat="1" ht="12.75">
      <c r="A186" s="19"/>
      <c r="B186" s="30"/>
      <c r="C186" s="17"/>
      <c r="D186" s="18"/>
      <c r="F186" s="19"/>
      <c r="G186" s="23"/>
    </row>
    <row r="187" spans="1:7" s="9" customFormat="1" ht="12.75">
      <c r="A187" s="19"/>
      <c r="B187" s="30"/>
      <c r="C187" s="17"/>
      <c r="D187" s="18"/>
      <c r="F187" s="19"/>
      <c r="G187" s="23"/>
    </row>
    <row r="188" spans="1:7" s="9" customFormat="1" ht="12.75">
      <c r="A188" s="19"/>
      <c r="B188" s="30"/>
      <c r="C188" s="17"/>
      <c r="D188" s="18"/>
      <c r="F188" s="19"/>
      <c r="G188" s="23"/>
    </row>
    <row r="189" spans="1:7" s="9" customFormat="1" ht="12.75">
      <c r="A189" s="19"/>
      <c r="B189" s="30"/>
      <c r="C189" s="17"/>
      <c r="D189" s="18"/>
      <c r="F189" s="19"/>
      <c r="G189" s="23"/>
    </row>
    <row r="190" spans="1:7" s="9" customFormat="1" ht="12.75">
      <c r="A190" s="19"/>
      <c r="B190" s="30"/>
      <c r="C190" s="17"/>
      <c r="D190" s="18"/>
      <c r="F190" s="19"/>
      <c r="G190" s="23"/>
    </row>
    <row r="191" spans="1:7" s="9" customFormat="1" ht="12.75">
      <c r="A191" s="19"/>
      <c r="B191" s="30"/>
      <c r="C191" s="17"/>
      <c r="D191" s="18"/>
      <c r="F191" s="19"/>
      <c r="G191" s="23"/>
    </row>
    <row r="192" spans="1:7" s="9" customFormat="1" ht="12.75">
      <c r="A192" s="19"/>
      <c r="B192" s="30"/>
      <c r="C192" s="17"/>
      <c r="D192" s="18"/>
      <c r="F192" s="19"/>
      <c r="G192" s="23"/>
    </row>
    <row r="193" spans="1:7" s="9" customFormat="1" ht="12.75">
      <c r="A193" s="19"/>
      <c r="B193" s="30"/>
      <c r="C193" s="17"/>
      <c r="D193" s="18"/>
      <c r="F193" s="19"/>
      <c r="G193" s="23"/>
    </row>
    <row r="194" spans="1:7" s="9" customFormat="1" ht="12.75">
      <c r="A194" s="19"/>
      <c r="B194" s="30"/>
      <c r="C194" s="17"/>
      <c r="D194" s="18"/>
      <c r="F194" s="19"/>
      <c r="G194" s="23"/>
    </row>
    <row r="195" spans="1:7" s="9" customFormat="1" ht="12.75">
      <c r="A195" s="19"/>
      <c r="B195" s="30"/>
      <c r="C195" s="17"/>
      <c r="D195" s="18"/>
      <c r="F195" s="19"/>
      <c r="G195" s="23"/>
    </row>
    <row r="196" spans="1:7" s="9" customFormat="1" ht="12.75">
      <c r="A196" s="19"/>
      <c r="B196" s="30"/>
      <c r="C196" s="17"/>
      <c r="D196" s="18"/>
      <c r="F196" s="19"/>
      <c r="G196" s="23"/>
    </row>
    <row r="197" spans="1:7" s="9" customFormat="1" ht="12.75">
      <c r="A197" s="19"/>
      <c r="B197" s="30"/>
      <c r="C197" s="17"/>
      <c r="D197" s="18"/>
      <c r="F197" s="19"/>
      <c r="G197" s="23"/>
    </row>
    <row r="198" spans="1:7" s="9" customFormat="1" ht="12.75">
      <c r="A198" s="19"/>
      <c r="B198" s="30"/>
      <c r="C198" s="17"/>
      <c r="D198" s="18"/>
      <c r="F198" s="19"/>
      <c r="G198" s="23"/>
    </row>
    <row r="199" spans="1:7" s="9" customFormat="1" ht="12.75">
      <c r="A199" s="19"/>
      <c r="B199" s="30"/>
      <c r="C199" s="17"/>
      <c r="D199" s="18"/>
      <c r="F199" s="19"/>
      <c r="G199" s="23"/>
    </row>
    <row r="200" spans="1:7" s="9" customFormat="1" ht="12.75">
      <c r="A200" s="19"/>
      <c r="B200" s="30"/>
      <c r="C200" s="17"/>
      <c r="D200" s="18"/>
      <c r="F200" s="19"/>
      <c r="G200" s="23"/>
    </row>
    <row r="201" spans="1:7" s="9" customFormat="1" ht="12.75">
      <c r="A201" s="19"/>
      <c r="B201" s="30"/>
      <c r="C201" s="17"/>
      <c r="D201" s="18"/>
      <c r="F201" s="19"/>
      <c r="G201" s="23"/>
    </row>
    <row r="202" spans="1:7" s="9" customFormat="1" ht="12.75">
      <c r="A202" s="19"/>
      <c r="B202" s="30"/>
      <c r="C202" s="17"/>
      <c r="D202" s="18"/>
      <c r="F202" s="19"/>
      <c r="G202" s="23"/>
    </row>
    <row r="203" spans="1:7" s="9" customFormat="1" ht="12.75">
      <c r="A203" s="19"/>
      <c r="B203" s="30"/>
      <c r="C203" s="17"/>
      <c r="D203" s="18"/>
      <c r="F203" s="19"/>
      <c r="G203" s="23"/>
    </row>
    <row r="204" spans="1:7" s="9" customFormat="1" ht="12.75">
      <c r="A204" s="19"/>
      <c r="B204" s="30"/>
      <c r="C204" s="17"/>
      <c r="D204" s="18"/>
      <c r="F204" s="19"/>
      <c r="G204" s="23"/>
    </row>
    <row r="205" spans="1:7" s="9" customFormat="1" ht="12.75">
      <c r="A205" s="19"/>
      <c r="B205" s="30"/>
      <c r="C205" s="17"/>
      <c r="D205" s="18"/>
      <c r="F205" s="19"/>
      <c r="G205" s="23"/>
    </row>
    <row r="206" spans="1:7" s="9" customFormat="1" ht="12.75">
      <c r="A206" s="19"/>
      <c r="B206" s="30"/>
      <c r="C206" s="17"/>
      <c r="D206" s="18"/>
      <c r="F206" s="19"/>
      <c r="G206" s="23"/>
    </row>
    <row r="207" spans="1:7" s="9" customFormat="1" ht="12.75">
      <c r="A207" s="19"/>
      <c r="B207" s="30"/>
      <c r="C207" s="17"/>
      <c r="D207" s="18"/>
      <c r="F207" s="19"/>
      <c r="G207" s="23"/>
    </row>
    <row r="208" spans="1:7" s="9" customFormat="1" ht="12.75">
      <c r="A208" s="19"/>
      <c r="B208" s="30"/>
      <c r="C208" s="17"/>
      <c r="D208" s="18"/>
      <c r="F208" s="19"/>
      <c r="G208" s="23"/>
    </row>
    <row r="209" spans="1:7" s="9" customFormat="1" ht="12.75">
      <c r="A209" s="19"/>
      <c r="B209" s="30"/>
      <c r="C209" s="17"/>
      <c r="D209" s="18"/>
      <c r="F209" s="19"/>
      <c r="G209" s="23"/>
    </row>
    <row r="210" spans="1:7" s="9" customFormat="1" ht="12.75">
      <c r="A210" s="19"/>
      <c r="B210" s="30"/>
      <c r="C210" s="17"/>
      <c r="D210" s="18"/>
      <c r="F210" s="19"/>
      <c r="G210" s="23"/>
    </row>
    <row r="211" spans="1:7" s="9" customFormat="1" ht="12.75">
      <c r="A211" s="19"/>
      <c r="B211" s="30"/>
      <c r="C211" s="17"/>
      <c r="D211" s="18"/>
      <c r="F211" s="19"/>
      <c r="G211" s="23"/>
    </row>
    <row r="212" spans="1:7" s="9" customFormat="1" ht="12.75">
      <c r="A212" s="19"/>
      <c r="B212" s="30"/>
      <c r="C212" s="17"/>
      <c r="D212" s="18"/>
      <c r="F212" s="19"/>
      <c r="G212" s="23"/>
    </row>
    <row r="213" spans="1:7" s="9" customFormat="1" ht="12.75">
      <c r="A213" s="19"/>
      <c r="B213" s="30"/>
      <c r="C213" s="17"/>
      <c r="D213" s="18"/>
      <c r="F213" s="19"/>
      <c r="G213" s="23"/>
    </row>
    <row r="214" spans="1:7" s="9" customFormat="1" ht="12.75">
      <c r="A214" s="19"/>
      <c r="B214" s="30"/>
      <c r="C214" s="17"/>
      <c r="D214" s="18"/>
      <c r="F214" s="19"/>
      <c r="G214" s="23"/>
    </row>
    <row r="215" spans="1:7" s="9" customFormat="1" ht="12.75">
      <c r="A215" s="19"/>
      <c r="B215" s="30"/>
      <c r="C215" s="17"/>
      <c r="D215" s="18"/>
      <c r="F215" s="19"/>
      <c r="G215" s="23"/>
    </row>
    <row r="216" spans="1:7" s="9" customFormat="1" ht="12.75">
      <c r="A216" s="19"/>
      <c r="B216" s="30"/>
      <c r="C216" s="17"/>
      <c r="D216" s="18"/>
      <c r="F216" s="19"/>
      <c r="G216" s="23"/>
    </row>
    <row r="217" spans="1:7" s="9" customFormat="1" ht="12.75">
      <c r="A217" s="19"/>
      <c r="B217" s="30"/>
      <c r="C217" s="17"/>
      <c r="D217" s="18"/>
      <c r="F217" s="19"/>
      <c r="G217" s="23"/>
    </row>
    <row r="218" spans="1:7" s="9" customFormat="1" ht="12.75">
      <c r="A218" s="19"/>
      <c r="B218" s="30"/>
      <c r="C218" s="17"/>
      <c r="D218" s="18"/>
      <c r="F218" s="19"/>
      <c r="G218" s="23"/>
    </row>
    <row r="219" spans="1:7" s="9" customFormat="1" ht="12.75">
      <c r="A219" s="19"/>
      <c r="B219" s="30"/>
      <c r="C219" s="17"/>
      <c r="D219" s="18"/>
      <c r="F219" s="19"/>
      <c r="G219" s="23"/>
    </row>
    <row r="220" spans="1:7" s="9" customFormat="1" ht="12.75">
      <c r="A220" s="19"/>
      <c r="B220" s="30"/>
      <c r="C220" s="17"/>
      <c r="D220" s="18"/>
      <c r="F220" s="19"/>
      <c r="G220" s="23"/>
    </row>
    <row r="221" spans="1:7" s="9" customFormat="1" ht="12.75">
      <c r="A221" s="19"/>
      <c r="B221" s="30"/>
      <c r="C221" s="17"/>
      <c r="D221" s="18"/>
      <c r="F221" s="19"/>
      <c r="G221" s="23"/>
    </row>
    <row r="222" spans="1:7" s="9" customFormat="1" ht="12.75">
      <c r="A222" s="19"/>
      <c r="B222" s="30"/>
      <c r="C222" s="17"/>
      <c r="D222" s="18"/>
      <c r="F222" s="19"/>
      <c r="G222" s="23"/>
    </row>
    <row r="223" spans="1:7" s="9" customFormat="1" ht="12.75">
      <c r="A223" s="19"/>
      <c r="B223" s="30"/>
      <c r="C223" s="17"/>
      <c r="D223" s="18"/>
      <c r="F223" s="19"/>
      <c r="G223" s="23"/>
    </row>
    <row r="224" spans="1:7" s="9" customFormat="1" ht="12.75">
      <c r="A224" s="19"/>
      <c r="B224" s="30"/>
      <c r="C224" s="17"/>
      <c r="D224" s="18"/>
      <c r="F224" s="19"/>
      <c r="G224" s="23"/>
    </row>
    <row r="225" spans="1:7" s="9" customFormat="1" ht="12.75">
      <c r="A225" s="19"/>
      <c r="B225" s="30"/>
      <c r="C225" s="17"/>
      <c r="D225" s="18"/>
      <c r="F225" s="19"/>
      <c r="G225" s="23"/>
    </row>
    <row r="226" spans="1:7" s="9" customFormat="1" ht="12.75">
      <c r="A226" s="19"/>
      <c r="B226" s="30"/>
      <c r="C226" s="17"/>
      <c r="D226" s="18"/>
      <c r="F226" s="19"/>
      <c r="G226" s="23"/>
    </row>
    <row r="227" spans="1:7" s="9" customFormat="1" ht="12.75">
      <c r="A227" s="19"/>
      <c r="B227" s="30"/>
      <c r="C227" s="17"/>
      <c r="D227" s="18"/>
      <c r="F227" s="19"/>
      <c r="G227" s="23"/>
    </row>
    <row r="228" spans="1:7" s="9" customFormat="1" ht="12.75">
      <c r="A228" s="19"/>
      <c r="B228" s="30"/>
      <c r="C228" s="17"/>
      <c r="D228" s="18"/>
      <c r="F228" s="19"/>
      <c r="G228" s="23"/>
    </row>
    <row r="229" spans="1:7" s="9" customFormat="1" ht="12.75">
      <c r="A229" s="19"/>
      <c r="B229" s="30"/>
      <c r="C229" s="17"/>
      <c r="D229" s="18"/>
      <c r="F229" s="19"/>
      <c r="G229" s="23"/>
    </row>
    <row r="230" spans="1:7" s="9" customFormat="1" ht="12.75">
      <c r="A230" s="19"/>
      <c r="B230" s="30"/>
      <c r="C230" s="17"/>
      <c r="D230" s="18"/>
      <c r="F230" s="19"/>
      <c r="G230" s="23"/>
    </row>
    <row r="231" spans="1:7" s="9" customFormat="1" ht="12.75">
      <c r="A231" s="19"/>
      <c r="B231" s="30"/>
      <c r="C231" s="17"/>
      <c r="D231" s="18"/>
      <c r="F231" s="19"/>
      <c r="G231" s="23"/>
    </row>
    <row r="232" spans="1:7" s="9" customFormat="1" ht="12.75">
      <c r="A232" s="19"/>
      <c r="B232" s="30"/>
      <c r="C232" s="17"/>
      <c r="D232" s="18"/>
      <c r="F232" s="19"/>
      <c r="G232" s="23"/>
    </row>
    <row r="233" spans="1:7" s="9" customFormat="1" ht="12.75">
      <c r="A233" s="19"/>
      <c r="B233" s="30"/>
      <c r="C233" s="17"/>
      <c r="D233" s="18"/>
      <c r="F233" s="19"/>
      <c r="G233" s="23"/>
    </row>
    <row r="234" spans="1:7" s="9" customFormat="1" ht="12.75">
      <c r="A234" s="19"/>
      <c r="B234" s="30"/>
      <c r="C234" s="17"/>
      <c r="D234" s="18"/>
      <c r="F234" s="19"/>
      <c r="G234" s="23"/>
    </row>
    <row r="235" spans="1:7" s="9" customFormat="1" ht="12.75">
      <c r="A235" s="19"/>
      <c r="B235" s="30"/>
      <c r="C235" s="17"/>
      <c r="D235" s="18"/>
      <c r="F235" s="19"/>
      <c r="G235" s="23"/>
    </row>
    <row r="236" spans="1:7" s="9" customFormat="1" ht="12.75">
      <c r="A236" s="19"/>
      <c r="B236" s="30"/>
      <c r="C236" s="17"/>
      <c r="D236" s="18"/>
      <c r="F236" s="19"/>
      <c r="G236" s="23"/>
    </row>
    <row r="237" spans="1:7" s="9" customFormat="1" ht="12.75">
      <c r="A237" s="19"/>
      <c r="B237" s="30"/>
      <c r="C237" s="17"/>
      <c r="D237" s="18"/>
      <c r="F237" s="19"/>
      <c r="G237" s="23"/>
    </row>
    <row r="238" spans="1:7" s="9" customFormat="1" ht="12.75">
      <c r="A238" s="19"/>
      <c r="B238" s="30"/>
      <c r="C238" s="17"/>
      <c r="D238" s="18"/>
      <c r="F238" s="19"/>
      <c r="G238" s="23"/>
    </row>
    <row r="239" spans="1:7" s="9" customFormat="1" ht="12.75">
      <c r="A239" s="19"/>
      <c r="B239" s="30"/>
      <c r="C239" s="17"/>
      <c r="D239" s="18"/>
      <c r="F239" s="19"/>
      <c r="G239" s="23"/>
    </row>
    <row r="240" spans="1:7" s="9" customFormat="1" ht="12.75">
      <c r="A240" s="19"/>
      <c r="B240" s="30"/>
      <c r="C240" s="17"/>
      <c r="D240" s="18"/>
      <c r="F240" s="19"/>
      <c r="G240" s="23"/>
    </row>
    <row r="241" spans="1:7" s="9" customFormat="1" ht="12.75">
      <c r="A241" s="19"/>
      <c r="B241" s="30"/>
      <c r="C241" s="17"/>
      <c r="D241" s="18"/>
      <c r="F241" s="19"/>
      <c r="G241" s="23"/>
    </row>
    <row r="242" spans="1:6" ht="12.75">
      <c r="A242" s="3"/>
      <c r="B242" s="31"/>
      <c r="C242" s="2"/>
      <c r="D242" s="1"/>
      <c r="F242" s="3"/>
    </row>
    <row r="243" spans="1:6" ht="12.75">
      <c r="A243" s="3"/>
      <c r="B243" s="31"/>
      <c r="C243" s="2"/>
      <c r="D243" s="1"/>
      <c r="F243" s="3"/>
    </row>
    <row r="244" spans="1:6" ht="12.75">
      <c r="A244" s="3"/>
      <c r="B244" s="31"/>
      <c r="C244" s="2"/>
      <c r="D244" s="1"/>
      <c r="F244" s="3"/>
    </row>
    <row r="245" spans="1:6" ht="12.75">
      <c r="A245" s="3"/>
      <c r="B245" s="31"/>
      <c r="C245" s="2"/>
      <c r="D245" s="1"/>
      <c r="F245" s="3"/>
    </row>
    <row r="246" spans="1:6" ht="12.75">
      <c r="A246" s="3"/>
      <c r="B246" s="31"/>
      <c r="C246" s="2"/>
      <c r="D246" s="1"/>
      <c r="F246" s="3"/>
    </row>
    <row r="247" spans="1:6" ht="12.75">
      <c r="A247" s="3"/>
      <c r="B247" s="31"/>
      <c r="C247" s="2"/>
      <c r="D247" s="1"/>
      <c r="F247" s="3"/>
    </row>
    <row r="248" spans="1:6" ht="12.75">
      <c r="A248" s="3"/>
      <c r="B248" s="31"/>
      <c r="C248" s="2"/>
      <c r="D248" s="1"/>
      <c r="F248" s="3"/>
    </row>
    <row r="249" spans="1:6" ht="12.75">
      <c r="A249" s="3"/>
      <c r="B249" s="31"/>
      <c r="C249" s="2"/>
      <c r="D249" s="1"/>
      <c r="F249" s="3"/>
    </row>
    <row r="250" spans="1:6" ht="12.75">
      <c r="A250" s="3"/>
      <c r="B250" s="31"/>
      <c r="C250" s="2"/>
      <c r="D250" s="1"/>
      <c r="F250" s="3"/>
    </row>
    <row r="251" spans="1:6" ht="12.75">
      <c r="A251" s="3"/>
      <c r="B251" s="31"/>
      <c r="C251" s="2"/>
      <c r="D251" s="1"/>
      <c r="F251" s="3"/>
    </row>
    <row r="252" spans="1:6" ht="12.75">
      <c r="A252" s="3"/>
      <c r="B252" s="31"/>
      <c r="C252" s="2"/>
      <c r="D252" s="1"/>
      <c r="F252" s="3"/>
    </row>
    <row r="253" spans="1:6" ht="12.75">
      <c r="A253" s="3"/>
      <c r="B253" s="31"/>
      <c r="C253" s="2"/>
      <c r="D253" s="1"/>
      <c r="F253" s="3"/>
    </row>
    <row r="254" spans="1:6" ht="12.75">
      <c r="A254" s="3"/>
      <c r="B254" s="31"/>
      <c r="C254" s="2"/>
      <c r="D254" s="1"/>
      <c r="F254" s="3"/>
    </row>
    <row r="255" spans="1:6" ht="12.75">
      <c r="A255" s="3"/>
      <c r="B255" s="31"/>
      <c r="C255" s="2"/>
      <c r="D255" s="1"/>
      <c r="F255" s="3"/>
    </row>
    <row r="256" spans="1:6" ht="12.75">
      <c r="A256" s="3"/>
      <c r="B256" s="31"/>
      <c r="C256" s="2"/>
      <c r="D256" s="1"/>
      <c r="F256" s="3"/>
    </row>
    <row r="257" spans="1:6" ht="12.75">
      <c r="A257" s="3"/>
      <c r="B257" s="31"/>
      <c r="C257" s="2"/>
      <c r="D257" s="1"/>
      <c r="F257" s="3"/>
    </row>
    <row r="258" spans="1:6" ht="12.75">
      <c r="A258" s="3"/>
      <c r="B258" s="31"/>
      <c r="C258" s="2"/>
      <c r="D258" s="1"/>
      <c r="F258" s="3"/>
    </row>
    <row r="259" spans="1:6" ht="12.75">
      <c r="A259" s="3"/>
      <c r="B259" s="31"/>
      <c r="C259" s="2"/>
      <c r="D259" s="1"/>
      <c r="F259" s="3"/>
    </row>
    <row r="260" spans="1:6" ht="12.75">
      <c r="A260" s="3"/>
      <c r="B260" s="31"/>
      <c r="C260" s="2"/>
      <c r="D260" s="1"/>
      <c r="F260" s="3"/>
    </row>
    <row r="261" spans="1:6" ht="12.75">
      <c r="A261" s="3"/>
      <c r="B261" s="31"/>
      <c r="C261" s="2"/>
      <c r="D261" s="1"/>
      <c r="F261" s="3"/>
    </row>
    <row r="262" spans="1:6" ht="12.75">
      <c r="A262" s="3"/>
      <c r="B262" s="31"/>
      <c r="C262" s="2"/>
      <c r="D262" s="1"/>
      <c r="F262" s="3"/>
    </row>
    <row r="263" spans="1:6" ht="12.75">
      <c r="A263" s="3"/>
      <c r="B263" s="31"/>
      <c r="C263" s="2"/>
      <c r="D263" s="1"/>
      <c r="F263" s="3"/>
    </row>
    <row r="264" spans="1:6" ht="12.75">
      <c r="A264" s="3"/>
      <c r="B264" s="31"/>
      <c r="C264" s="2"/>
      <c r="D264" s="1"/>
      <c r="F264" s="3"/>
    </row>
    <row r="265" spans="1:6" ht="12.75">
      <c r="A265" s="3"/>
      <c r="B265" s="31"/>
      <c r="C265" s="2"/>
      <c r="D265" s="1"/>
      <c r="F265" s="3"/>
    </row>
    <row r="266" spans="1:6" ht="12.75">
      <c r="A266" s="3"/>
      <c r="B266" s="31"/>
      <c r="C266" s="2"/>
      <c r="D266" s="1"/>
      <c r="F266" s="3"/>
    </row>
    <row r="267" spans="1:6" ht="12.75">
      <c r="A267" s="3"/>
      <c r="B267" s="31"/>
      <c r="C267" s="2"/>
      <c r="D267" s="1"/>
      <c r="F267" s="3"/>
    </row>
    <row r="268" spans="1:6" ht="12.75">
      <c r="A268" s="3"/>
      <c r="B268" s="31"/>
      <c r="C268" s="2"/>
      <c r="D268" s="1"/>
      <c r="F268" s="3"/>
    </row>
    <row r="269" spans="1:6" ht="12.75">
      <c r="A269" s="3"/>
      <c r="B269" s="31"/>
      <c r="C269" s="2"/>
      <c r="D269" s="1"/>
      <c r="F269" s="3"/>
    </row>
    <row r="270" spans="1:6" ht="12.75">
      <c r="A270" s="3"/>
      <c r="B270" s="31"/>
      <c r="C270" s="2"/>
      <c r="D270" s="1"/>
      <c r="F270" s="3"/>
    </row>
    <row r="271" spans="1:6" ht="12.75">
      <c r="A271" s="3"/>
      <c r="B271" s="31"/>
      <c r="C271" s="2"/>
      <c r="D271" s="1"/>
      <c r="F271" s="3"/>
    </row>
    <row r="272" spans="1:6" ht="12.75">
      <c r="A272" s="3"/>
      <c r="B272" s="31"/>
      <c r="C272" s="2"/>
      <c r="D272" s="1"/>
      <c r="F272" s="3"/>
    </row>
    <row r="273" spans="1:6" ht="12.75">
      <c r="A273" s="3"/>
      <c r="B273" s="31"/>
      <c r="C273" s="2"/>
      <c r="D273" s="1"/>
      <c r="F273" s="3"/>
    </row>
    <row r="274" spans="1:6" ht="12.75">
      <c r="A274" s="3"/>
      <c r="B274" s="31"/>
      <c r="C274" s="2"/>
      <c r="D274" s="1"/>
      <c r="F274" s="3"/>
    </row>
    <row r="275" spans="1:6" ht="12.75">
      <c r="A275" s="3"/>
      <c r="B275" s="31"/>
      <c r="C275" s="2"/>
      <c r="D275" s="1"/>
      <c r="F275" s="3"/>
    </row>
    <row r="276" spans="1:6" ht="12.75">
      <c r="A276" s="3"/>
      <c r="B276" s="31"/>
      <c r="C276" s="2"/>
      <c r="D276" s="1"/>
      <c r="F276" s="3"/>
    </row>
    <row r="277" spans="1:6" ht="12.75">
      <c r="A277" s="3"/>
      <c r="B277" s="31"/>
      <c r="C277" s="2"/>
      <c r="D277" s="1"/>
      <c r="F277" s="3"/>
    </row>
    <row r="278" spans="1:6" ht="12.75">
      <c r="A278" s="3"/>
      <c r="B278" s="31"/>
      <c r="C278" s="2"/>
      <c r="D278" s="1"/>
      <c r="F278" s="3"/>
    </row>
    <row r="279" spans="1:6" ht="12.75">
      <c r="A279" s="3"/>
      <c r="B279" s="31"/>
      <c r="C279" s="2"/>
      <c r="D279" s="1"/>
      <c r="F279" s="3"/>
    </row>
    <row r="280" spans="1:6" ht="12.75">
      <c r="A280" s="3"/>
      <c r="B280" s="31"/>
      <c r="C280" s="2"/>
      <c r="D280" s="1"/>
      <c r="F280" s="3"/>
    </row>
    <row r="281" spans="1:6" ht="12.75">
      <c r="A281" s="3"/>
      <c r="B281" s="31"/>
      <c r="C281" s="2"/>
      <c r="D281" s="1"/>
      <c r="F281" s="3"/>
    </row>
    <row r="282" spans="1:6" ht="12.75">
      <c r="A282" s="3"/>
      <c r="B282" s="31"/>
      <c r="C282" s="2"/>
      <c r="D282" s="1"/>
      <c r="F282" s="3"/>
    </row>
    <row r="283" spans="1:6" ht="12.75">
      <c r="A283" s="3"/>
      <c r="B283" s="31"/>
      <c r="C283" s="2"/>
      <c r="D283" s="1"/>
      <c r="F283" s="3"/>
    </row>
    <row r="284" spans="1:6" ht="12.75">
      <c r="A284" s="3"/>
      <c r="B284" s="31"/>
      <c r="C284" s="2"/>
      <c r="D284" s="1"/>
      <c r="F284" s="3"/>
    </row>
    <row r="285" spans="1:6" ht="12.75">
      <c r="A285" s="3"/>
      <c r="B285" s="31"/>
      <c r="C285" s="2"/>
      <c r="D285" s="1"/>
      <c r="F285" s="3"/>
    </row>
    <row r="286" spans="1:6" ht="12.75">
      <c r="A286" s="3"/>
      <c r="B286" s="31"/>
      <c r="C286" s="2"/>
      <c r="D286" s="1"/>
      <c r="F286" s="3"/>
    </row>
    <row r="287" spans="1:6" ht="12.75">
      <c r="A287" s="3"/>
      <c r="B287" s="31"/>
      <c r="C287" s="2"/>
      <c r="D287" s="1"/>
      <c r="F287" s="3"/>
    </row>
    <row r="288" spans="1:6" ht="12.75">
      <c r="A288" s="3"/>
      <c r="B288" s="31"/>
      <c r="C288" s="2"/>
      <c r="D288" s="1"/>
      <c r="F288" s="3"/>
    </row>
    <row r="289" spans="1:6" ht="12.75">
      <c r="A289" s="3"/>
      <c r="B289" s="31"/>
      <c r="C289" s="2"/>
      <c r="D289" s="1"/>
      <c r="F289" s="3"/>
    </row>
    <row r="290" spans="1:6" ht="12.75">
      <c r="A290" s="3"/>
      <c r="B290" s="31"/>
      <c r="C290" s="2"/>
      <c r="D290" s="1"/>
      <c r="F290" s="3"/>
    </row>
    <row r="291" spans="1:6" ht="12.75">
      <c r="A291" s="3"/>
      <c r="B291" s="31"/>
      <c r="C291" s="2"/>
      <c r="D291" s="1"/>
      <c r="F291" s="3"/>
    </row>
    <row r="292" spans="1:6" ht="12.75">
      <c r="A292" s="3"/>
      <c r="B292" s="31"/>
      <c r="C292" s="2"/>
      <c r="D292" s="1"/>
      <c r="F292" s="3"/>
    </row>
    <row r="293" spans="1:6" ht="12.75">
      <c r="A293" s="3"/>
      <c r="B293" s="31"/>
      <c r="C293" s="2"/>
      <c r="D293" s="1"/>
      <c r="F293" s="3"/>
    </row>
    <row r="294" spans="1:6" ht="12.75">
      <c r="A294" s="3"/>
      <c r="B294" s="31"/>
      <c r="C294" s="2"/>
      <c r="D294" s="1"/>
      <c r="F294" s="3"/>
    </row>
    <row r="295" spans="1:6" ht="12.75">
      <c r="A295" s="3"/>
      <c r="B295" s="31"/>
      <c r="C295" s="2"/>
      <c r="D295" s="1"/>
      <c r="F295" s="3"/>
    </row>
    <row r="296" spans="1:6" ht="12.75">
      <c r="A296" s="3"/>
      <c r="B296" s="31"/>
      <c r="C296" s="2"/>
      <c r="D296" s="1"/>
      <c r="F296" s="3"/>
    </row>
    <row r="297" spans="1:6" ht="12.75">
      <c r="A297" s="3"/>
      <c r="B297" s="31"/>
      <c r="C297" s="2"/>
      <c r="D297" s="1"/>
      <c r="F297" s="3"/>
    </row>
    <row r="298" spans="1:6" ht="12.75">
      <c r="A298" s="3"/>
      <c r="B298" s="31"/>
      <c r="C298" s="2"/>
      <c r="D298" s="1"/>
      <c r="F298" s="3"/>
    </row>
    <row r="299" spans="1:6" ht="12.75">
      <c r="A299" s="3"/>
      <c r="B299" s="31"/>
      <c r="C299" s="2"/>
      <c r="D299" s="1"/>
      <c r="F299" s="3"/>
    </row>
    <row r="300" spans="1:6" ht="12.75">
      <c r="A300" s="3"/>
      <c r="B300" s="31"/>
      <c r="C300" s="2"/>
      <c r="D300" s="1"/>
      <c r="F300" s="3"/>
    </row>
    <row r="301" spans="1:6" ht="12.75">
      <c r="A301" s="3"/>
      <c r="B301" s="31"/>
      <c r="C301" s="2"/>
      <c r="D301" s="1"/>
      <c r="F301" s="3"/>
    </row>
    <row r="302" spans="1:6" ht="12.75">
      <c r="A302" s="3"/>
      <c r="B302" s="31"/>
      <c r="C302" s="2"/>
      <c r="D302" s="1"/>
      <c r="F302" s="3"/>
    </row>
    <row r="303" spans="1:6" ht="12.75">
      <c r="A303" s="3"/>
      <c r="B303" s="31"/>
      <c r="C303" s="2"/>
      <c r="D303" s="1"/>
      <c r="F303" s="3"/>
    </row>
    <row r="304" spans="1:6" ht="12.75">
      <c r="A304" s="3"/>
      <c r="B304" s="31"/>
      <c r="C304" s="2"/>
      <c r="D304" s="1"/>
      <c r="F304" s="3"/>
    </row>
    <row r="305" spans="1:6" ht="12.75">
      <c r="A305" s="3"/>
      <c r="B305" s="31"/>
      <c r="C305" s="2"/>
      <c r="D305" s="1"/>
      <c r="F305" s="3"/>
    </row>
    <row r="306" spans="1:6" ht="12.75">
      <c r="A306" s="3"/>
      <c r="B306" s="31"/>
      <c r="C306" s="2"/>
      <c r="D306" s="1"/>
      <c r="F306" s="3"/>
    </row>
    <row r="307" spans="1:6" ht="12.75">
      <c r="A307" s="3"/>
      <c r="B307" s="31"/>
      <c r="C307" s="2"/>
      <c r="D307" s="1"/>
      <c r="F307" s="3"/>
    </row>
    <row r="308" spans="1:6" ht="12.75">
      <c r="A308" s="3"/>
      <c r="B308" s="31"/>
      <c r="C308" s="2"/>
      <c r="D308" s="1"/>
      <c r="F308" s="3"/>
    </row>
    <row r="309" spans="1:6" ht="12.75">
      <c r="A309" s="3"/>
      <c r="B309" s="31"/>
      <c r="C309" s="2"/>
      <c r="D309" s="1"/>
      <c r="F309" s="3"/>
    </row>
    <row r="310" spans="1:6" ht="12.75">
      <c r="A310" s="3"/>
      <c r="B310" s="31"/>
      <c r="C310" s="2"/>
      <c r="D310" s="1"/>
      <c r="F310" s="3"/>
    </row>
    <row r="311" spans="1:6" ht="12.75">
      <c r="A311" s="3"/>
      <c r="B311" s="31"/>
      <c r="C311" s="2"/>
      <c r="D311" s="1"/>
      <c r="F311" s="3"/>
    </row>
    <row r="312" spans="1:6" ht="12.75">
      <c r="A312" s="3"/>
      <c r="B312" s="31"/>
      <c r="C312" s="2"/>
      <c r="D312" s="1"/>
      <c r="F312" s="3"/>
    </row>
    <row r="313" spans="1:6" ht="12.75">
      <c r="A313" s="3"/>
      <c r="B313" s="31"/>
      <c r="C313" s="2"/>
      <c r="D313" s="1"/>
      <c r="F313" s="3"/>
    </row>
    <row r="314" spans="1:6" ht="12.75">
      <c r="A314" s="3"/>
      <c r="B314" s="31"/>
      <c r="C314" s="2"/>
      <c r="D314" s="1"/>
      <c r="F314" s="3"/>
    </row>
    <row r="315" spans="1:6" ht="12.75">
      <c r="A315" s="3"/>
      <c r="B315" s="31"/>
      <c r="C315" s="2"/>
      <c r="D315" s="1"/>
      <c r="F315" s="3"/>
    </row>
    <row r="316" spans="1:6" ht="12.75">
      <c r="A316" s="3"/>
      <c r="B316" s="31"/>
      <c r="C316" s="2"/>
      <c r="D316" s="1"/>
      <c r="F316" s="3"/>
    </row>
    <row r="317" spans="1:6" ht="12.75">
      <c r="A317" s="3"/>
      <c r="B317" s="31"/>
      <c r="C317" s="2"/>
      <c r="D317" s="1"/>
      <c r="F317" s="3"/>
    </row>
    <row r="318" spans="1:6" ht="12.75">
      <c r="A318" s="3"/>
      <c r="B318" s="31"/>
      <c r="C318" s="2"/>
      <c r="D318" s="1"/>
      <c r="F318" s="3"/>
    </row>
    <row r="319" spans="1:6" ht="12.75">
      <c r="A319" s="3"/>
      <c r="B319" s="31"/>
      <c r="C319" s="2"/>
      <c r="D319" s="1"/>
      <c r="F319" s="3"/>
    </row>
    <row r="320" spans="1:6" ht="12.75">
      <c r="A320" s="3"/>
      <c r="B320" s="31"/>
      <c r="C320" s="2"/>
      <c r="D320" s="1"/>
      <c r="F320" s="3"/>
    </row>
    <row r="321" spans="1:6" ht="12.75">
      <c r="A321" s="3"/>
      <c r="B321" s="31"/>
      <c r="C321" s="2"/>
      <c r="D321" s="1"/>
      <c r="F321" s="3"/>
    </row>
    <row r="322" spans="1:6" ht="12.75">
      <c r="A322" s="3"/>
      <c r="B322" s="31"/>
      <c r="C322" s="2"/>
      <c r="D322" s="1"/>
      <c r="F322" s="3"/>
    </row>
    <row r="323" spans="1:6" ht="12.75">
      <c r="A323" s="3"/>
      <c r="B323" s="31"/>
      <c r="C323" s="2"/>
      <c r="D323" s="1"/>
      <c r="F323" s="3"/>
    </row>
    <row r="324" spans="1:6" ht="12.75">
      <c r="A324" s="3"/>
      <c r="B324" s="31"/>
      <c r="C324" s="2"/>
      <c r="D324" s="1"/>
      <c r="F324" s="3"/>
    </row>
    <row r="325" spans="1:6" ht="12.75">
      <c r="A325" s="3"/>
      <c r="B325" s="31"/>
      <c r="C325" s="2"/>
      <c r="D325" s="1"/>
      <c r="F325" s="3"/>
    </row>
    <row r="326" spans="1:6" ht="12.75">
      <c r="A326" s="3"/>
      <c r="B326" s="31"/>
      <c r="C326" s="2"/>
      <c r="D326" s="1"/>
      <c r="F326" s="3"/>
    </row>
    <row r="327" spans="1:6" ht="12.75">
      <c r="A327" s="3"/>
      <c r="B327" s="31"/>
      <c r="C327" s="2"/>
      <c r="D327" s="1"/>
      <c r="F327" s="3"/>
    </row>
    <row r="328" spans="1:6" ht="12.75">
      <c r="A328" s="3"/>
      <c r="B328" s="31"/>
      <c r="C328" s="2"/>
      <c r="D328" s="1"/>
      <c r="F328" s="3"/>
    </row>
    <row r="329" spans="1:6" ht="12.75">
      <c r="A329" s="3"/>
      <c r="B329" s="31"/>
      <c r="C329" s="2"/>
      <c r="D329" s="1"/>
      <c r="F329" s="3"/>
    </row>
    <row r="330" spans="1:6" ht="12.75">
      <c r="A330" s="3"/>
      <c r="B330" s="31"/>
      <c r="C330" s="2"/>
      <c r="D330" s="1"/>
      <c r="F330" s="3"/>
    </row>
    <row r="331" spans="1:6" ht="12.75">
      <c r="A331" s="3"/>
      <c r="B331" s="31"/>
      <c r="C331" s="2"/>
      <c r="D331" s="1"/>
      <c r="F331" s="3"/>
    </row>
    <row r="332" spans="1:6" ht="12.75">
      <c r="A332" s="3"/>
      <c r="B332" s="31"/>
      <c r="C332" s="2"/>
      <c r="D332" s="1"/>
      <c r="F332" s="3"/>
    </row>
    <row r="333" spans="1:6" ht="12.75">
      <c r="A333" s="3"/>
      <c r="B333" s="31"/>
      <c r="C333" s="2"/>
      <c r="D333" s="1"/>
      <c r="F333" s="3"/>
    </row>
    <row r="334" spans="1:6" ht="12.75">
      <c r="A334" s="3"/>
      <c r="B334" s="31"/>
      <c r="C334" s="2"/>
      <c r="D334" s="1"/>
      <c r="F334" s="3"/>
    </row>
    <row r="335" spans="1:6" ht="12.75">
      <c r="A335" s="3"/>
      <c r="B335" s="31"/>
      <c r="C335" s="2"/>
      <c r="D335" s="1"/>
      <c r="F335" s="3"/>
    </row>
    <row r="336" spans="1:6" ht="12.75">
      <c r="A336" s="3"/>
      <c r="B336" s="31"/>
      <c r="C336" s="2"/>
      <c r="D336" s="1"/>
      <c r="F336" s="3"/>
    </row>
    <row r="337" spans="1:6" ht="12.75">
      <c r="A337" s="3"/>
      <c r="B337" s="31"/>
      <c r="C337" s="2"/>
      <c r="D337" s="1"/>
      <c r="F337" s="3"/>
    </row>
    <row r="338" spans="1:6" ht="12.75">
      <c r="A338" s="3"/>
      <c r="B338" s="31"/>
      <c r="C338" s="2"/>
      <c r="D338" s="1"/>
      <c r="F338" s="3"/>
    </row>
  </sheetData>
  <sheetProtection/>
  <printOptions/>
  <pageMargins left="0.787401575" right="0.787401575" top="0.984251969" bottom="0.984251969"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Strossová Martina</dc:creator>
  <cp:keywords/>
  <dc:description/>
  <cp:lastModifiedBy>Schreier Martin</cp:lastModifiedBy>
  <dcterms:created xsi:type="dcterms:W3CDTF">2012-06-27T08:38:45Z</dcterms:created>
  <dcterms:modified xsi:type="dcterms:W3CDTF">2012-06-28T11:46:37Z</dcterms:modified>
  <cp:category/>
  <cp:version/>
  <cp:contentType/>
  <cp:contentStatus/>
</cp:coreProperties>
</file>