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940" windowHeight="15210" activeTab="0"/>
  </bookViews>
  <sheets>
    <sheet name="doplnění - atom" sheetId="1" r:id="rId1"/>
  </sheets>
  <definedNames/>
  <calcPr fullCalcOnLoad="1"/>
</workbook>
</file>

<file path=xl/sharedStrings.xml><?xml version="1.0" encoding="utf-8"?>
<sst xmlns="http://schemas.openxmlformats.org/spreadsheetml/2006/main" count="265" uniqueCount="235">
  <si>
    <t>zdroj: EIA</t>
  </si>
  <si>
    <t>Vodní</t>
  </si>
  <si>
    <t xml:space="preserve">Tepelné </t>
  </si>
  <si>
    <t>Jaderné</t>
  </si>
  <si>
    <t>Ostatní</t>
  </si>
  <si>
    <t>Světová výroba elektřiny v jaderných elektrárnách</t>
  </si>
  <si>
    <t>TWh, netto</t>
  </si>
  <si>
    <t>Celkem</t>
  </si>
  <si>
    <t>Světová instalovaná kapacita jaderných elektráren</t>
  </si>
  <si>
    <t>zdroj EIA</t>
  </si>
  <si>
    <t>v GW</t>
  </si>
  <si>
    <t>Celkově</t>
  </si>
  <si>
    <t>Z toho Evropa (vč. SSSR, resp. Ruska)</t>
  </si>
  <si>
    <t>Z toho Severní Amerika</t>
  </si>
  <si>
    <t>Státy s výrobou v jaderných elektrárnách</t>
  </si>
  <si>
    <t xml:space="preserve">procentní podíl na výrobě </t>
  </si>
  <si>
    <t>výroba z jádra</t>
  </si>
  <si>
    <t>celková výroba</t>
  </si>
  <si>
    <t>Podíl JE na výrobě</t>
  </si>
  <si>
    <t>Francie</t>
  </si>
  <si>
    <t>Čína</t>
  </si>
  <si>
    <t>Litva</t>
  </si>
  <si>
    <t>Indie</t>
  </si>
  <si>
    <t>Slovensko</t>
  </si>
  <si>
    <t>Brazílie</t>
  </si>
  <si>
    <t>Belgie</t>
  </si>
  <si>
    <t>Pákistán</t>
  </si>
  <si>
    <t>Ukrajina</t>
  </si>
  <si>
    <t>Nizozemí</t>
  </si>
  <si>
    <t>Švédsko</t>
  </si>
  <si>
    <t>Mexiko</t>
  </si>
  <si>
    <t>Arménie</t>
  </si>
  <si>
    <t>Jižní Afrika</t>
  </si>
  <si>
    <t>Bulharsko</t>
  </si>
  <si>
    <t>Argentina</t>
  </si>
  <si>
    <t>Švýcarsko</t>
  </si>
  <si>
    <t>Rumunsko</t>
  </si>
  <si>
    <t>Slovinsko</t>
  </si>
  <si>
    <t>Kanada</t>
  </si>
  <si>
    <t>Maďarsko</t>
  </si>
  <si>
    <t>Rusko</t>
  </si>
  <si>
    <t>Jižní Korea</t>
  </si>
  <si>
    <t>Tchajwan</t>
  </si>
  <si>
    <t>Finsko</t>
  </si>
  <si>
    <t>USA</t>
  </si>
  <si>
    <t>ČR</t>
  </si>
  <si>
    <t>Velká Británie</t>
  </si>
  <si>
    <t>Japonsko</t>
  </si>
  <si>
    <t>Španělsko</t>
  </si>
  <si>
    <t>Německo</t>
  </si>
  <si>
    <t>Bermuda</t>
  </si>
  <si>
    <t>Greenland</t>
  </si>
  <si>
    <t>Saint Pierre and Miquelon</t>
  </si>
  <si>
    <t>Antigua and Barbuda</t>
  </si>
  <si>
    <t>Aruba</t>
  </si>
  <si>
    <t>Bahamas, The</t>
  </si>
  <si>
    <t>Barbados</t>
  </si>
  <si>
    <t>Belize</t>
  </si>
  <si>
    <t>Bolivia</t>
  </si>
  <si>
    <t>Cayman Islands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</si>
  <si>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</si>
  <si>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</si>
  <si>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</si>
  <si>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</si>
  <si>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</si>
  <si>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</si>
  <si>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</si>
  <si>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</si>
  <si>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Falkland Islands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</si>
  <si>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</si>
  <si>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</si>
  <si>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</si>
  <si>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</si>
  <si>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</si>
  <si>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</si>
  <si>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</si>
  <si>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</si>
  <si>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</si>
  <si>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Montserrat</t>
  </si>
  <si>
    <t>Netherlands Antilles</t>
  </si>
  <si>
    <t>Nicaragua</t>
  </si>
  <si>
    <t>Panama</t>
  </si>
  <si>
    <t>Paraguay</t>
  </si>
  <si>
    <t>Peru</t>
  </si>
  <si>
    <t>Puerto Rico</t>
  </si>
  <si>
    <t>Saint Kitts and Nevis</t>
  </si>
  <si>
    <t>Saint Lucia</t>
  </si>
  <si>
    <t>Saint Vincent/Grenadines</t>
  </si>
  <si>
    <t>Suriname</t>
  </si>
  <si>
    <t>Trinidad and Tobago</t>
  </si>
  <si>
    <t>Turks and Caicos Islands</t>
  </si>
  <si>
    <t>Uruguay</t>
  </si>
  <si>
    <t>Venezuela</t>
  </si>
  <si>
    <t>Virgin Islands,  U.S.</t>
  </si>
  <si>
    <t>Virgin Islands, British</t>
  </si>
  <si>
    <t>Albania</t>
  </si>
  <si>
    <t>Austria</t>
  </si>
  <si>
    <t>Bosnia and Herzegovina</t>
  </si>
  <si>
    <t>Croatia</t>
  </si>
  <si>
    <t>Cyprus</t>
  </si>
  <si>
    <t>Denmark</t>
  </si>
  <si>
    <t>Faroe Islands</t>
  </si>
  <si>
    <t>Former Serbia and Montenegro</t>
  </si>
  <si>
    <t>Gibraltar</t>
  </si>
  <si>
    <t>Greece</t>
  </si>
  <si>
    <t>Iceland</t>
  </si>
  <si>
    <t>Ireland</t>
  </si>
  <si>
    <t>Italy</t>
  </si>
  <si>
    <t>Luxembourg</t>
  </si>
  <si>
    <t>Macedonia</t>
  </si>
  <si>
    <t>Malta</t>
  </si>
  <si>
    <t>Norway</t>
  </si>
  <si>
    <t>Poland</t>
  </si>
  <si>
    <t>Portugal</t>
  </si>
  <si>
    <t>Turkey</t>
  </si>
  <si>
    <t>Azerbaijan</t>
  </si>
  <si>
    <t>Belarus</t>
  </si>
  <si>
    <t>Estonia</t>
  </si>
  <si>
    <t>Georgia</t>
  </si>
  <si>
    <t>Kazakhstan</t>
  </si>
  <si>
    <t>Kyrgyzstan</t>
  </si>
  <si>
    <t>Latvia</t>
  </si>
  <si>
    <t>Moldova</t>
  </si>
  <si>
    <t>Tajikistan</t>
  </si>
  <si>
    <t>Turkmenistan</t>
  </si>
  <si>
    <t>Uzbekistan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</si>
  <si>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</si>
  <si>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</si>
  <si>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</si>
  <si>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</si>
  <si>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</si>
  <si>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</si>
  <si>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</si>
  <si>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</si>
  <si>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</si>
  <si>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</si>
  <si>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</si>
  <si>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United Arab Emirates</t>
  </si>
  <si>
    <t>Yemen</t>
  </si>
  <si>
    <t>Middle East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</si>
  <si>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</si>
  <si>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</si>
  <si>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</si>
  <si>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</si>
  <si>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</si>
  <si>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</si>
  <si>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</si>
  <si>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</si>
  <si>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</si>
  <si>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</si>
  <si>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</si>
  <si>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</si>
  <si>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</si>
  <si>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Cote d'Ivoire (IvoryCoast)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</si>
  <si>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</si>
  <si>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</si>
  <si>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</si>
  <si>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</si>
  <si>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</si>
  <si>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</si>
  <si>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</si>
  <si>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</si>
  <si>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</si>
  <si>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</si>
  <si>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</si>
  <si>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</si>
  <si>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</si>
  <si>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</si>
  <si>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</si>
  <si>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</si>
  <si>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</si>
  <si>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</si>
  <si>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</si>
  <si>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</si>
  <si>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</si>
  <si>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</si>
  <si>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</si>
  <si>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</si>
  <si>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</si>
  <si>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</si>
  <si>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Saint Helena</t>
  </si>
  <si>
    <t>Sao Tome and Principe</t>
  </si>
  <si>
    <t>Senegal</t>
  </si>
  <si>
    <t>Seychelles</t>
  </si>
  <si>
    <t>Sierra Leone</t>
  </si>
  <si>
    <t>Somalia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</si>
  <si>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</si>
  <si>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</si>
  <si>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</si>
  <si>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</si>
  <si>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</si>
  <si>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</si>
  <si>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</si>
  <si>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</si>
  <si>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</si>
  <si>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Afghanistan</t>
  </si>
  <si>
    <t>American Samoa</t>
  </si>
  <si>
    <t>Australia</t>
  </si>
  <si>
    <t>Bangladesh</t>
  </si>
  <si>
    <t>Bhutan</t>
  </si>
  <si>
    <t>Brunei</t>
  </si>
  <si>
    <t>Burma</t>
  </si>
  <si>
    <t>Cambodia</t>
  </si>
  <si>
    <t>Cook Islands</t>
  </si>
  <si>
    <t>Fiji</t>
  </si>
  <si>
    <t>French Polynesia</t>
  </si>
  <si>
    <t>Guam</t>
  </si>
  <si>
    <t>Hong Kong</t>
  </si>
  <si>
    <t>Indonesia</t>
  </si>
  <si>
    <t>Kiribati</t>
  </si>
  <si>
    <t>Korea, North</t>
  </si>
  <si>
    <t>Laos</t>
  </si>
  <si>
    <t>Macau</t>
  </si>
  <si>
    <t>Malaysia</t>
  </si>
  <si>
    <t>Maldives</t>
  </si>
  <si>
    <t>Mongolia</t>
  </si>
  <si>
    <t>Nauru</t>
  </si>
  <si>
    <t>Nepal</t>
  </si>
  <si>
    <t>New Caledonia</t>
  </si>
  <si>
    <t>New Zealand</t>
  </si>
  <si>
    <t>Niue</t>
  </si>
  <si>
    <t>Papua New Guinea</t>
  </si>
  <si>
    <t>Philippines</t>
  </si>
  <si>
    <t>Samoa</t>
  </si>
  <si>
    <t>Singapore</t>
  </si>
  <si>
    <t>Solomon Islands</t>
  </si>
  <si>
    <t>Sri Lanka</t>
  </si>
  <si>
    <t>Thailand</t>
  </si>
  <si>
    <t>Tonga</t>
  </si>
  <si>
    <t>U.S. Pacific Islands</t>
  </si>
  <si>
    <t>Vanuatu</t>
  </si>
  <si>
    <t>Vietnam</t>
  </si>
  <si>
    <t>Region/Country</t>
  </si>
  <si>
    <t>Nizozemsko</t>
  </si>
  <si>
    <t>zdroj: EIA, WNA, stav k roku 2012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</si>
</sst>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"/>
    <numFmt numFmtId="175" formatCode="0.0%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9.5"/>
      <color indexed="8"/>
      <name val="Arial"/>
      <family val="2"/>
    </font>
    <font>
      <b/>
      <sz val="11.25"/>
      <color indexed="8"/>
      <name val="Arial"/>
      <family val="2"/>
    </font>
    <font>
      <b/>
      <sz val="11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4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4" fillId="35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24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Světová výroba elektřiny v jaderných elektránách</a:t>
            </a:r>
          </a:p>
        </c:rich>
      </c:tx>
      <c:layout>
        <c:manualLayout>
          <c:xMode val="factor"/>
          <c:yMode val="factor"/>
          <c:x val="-0.25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625"/>
          <c:w val="0.953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'doplnění - atom'!$B$8</c:f>
              <c:strCache>
                <c:ptCount val="1"/>
                <c:pt idx="0">
                  <c:v>Jaderné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'doplnění - atom'!$C$5:$AI$5</c:f>
              <c:numCache/>
            </c:numRef>
          </c:cat>
          <c:val>
            <c:numRef>
              <c:f>'doplnění - atom'!$C$8:$AI$8</c:f>
              <c:numCache/>
            </c:numRef>
          </c:val>
        </c:ser>
        <c:axId val="33467149"/>
        <c:axId val="32768886"/>
      </c:bar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TWh, netto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Světová instalovaná kapacita jaderných elektráren</a:t>
            </a:r>
          </a:p>
        </c:rich>
      </c:tx>
      <c:layout>
        <c:manualLayout>
          <c:xMode val="factor"/>
          <c:yMode val="factor"/>
          <c:x val="-0.29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5"/>
          <c:w val="0.958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'doplnění - atom'!$B$43</c:f>
              <c:strCache>
                <c:ptCount val="1"/>
                <c:pt idx="0">
                  <c:v>Celkově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'doplnění - atom'!$C$42:$AI$42</c:f>
              <c:numCache/>
            </c:numRef>
          </c:cat>
          <c:val>
            <c:numRef>
              <c:f>'doplnění - atom'!$C$43:$AI$43</c:f>
              <c:numCache/>
            </c:numRef>
          </c:val>
        </c:ser>
        <c:ser>
          <c:idx val="1"/>
          <c:order val="1"/>
          <c:tx>
            <c:strRef>
              <c:f>'doplnění - atom'!$B$44</c:f>
              <c:strCache>
                <c:ptCount val="1"/>
                <c:pt idx="0">
                  <c:v>Z toho Evropa (vč. SSSR, resp. Ruska)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'doplnění - atom'!$C$42:$AI$42</c:f>
              <c:numCache/>
            </c:numRef>
          </c:cat>
          <c:val>
            <c:numRef>
              <c:f>'doplnění - atom'!$C$44:$AI$44</c:f>
              <c:numCache/>
            </c:numRef>
          </c:val>
        </c:ser>
        <c:ser>
          <c:idx val="2"/>
          <c:order val="2"/>
          <c:tx>
            <c:strRef>
              <c:f>'doplnění - atom'!$B$45</c:f>
              <c:strCache>
                <c:ptCount val="1"/>
                <c:pt idx="0">
                  <c:v>Z toho Severní Amerika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'doplnění - atom'!$C$42:$AI$42</c:f>
              <c:numCache/>
            </c:numRef>
          </c:cat>
          <c:val>
            <c:numRef>
              <c:f>'doplnění - atom'!$C$45:$AI$45</c:f>
              <c:numCache/>
            </c:numRef>
          </c:val>
        </c:ser>
        <c:axId val="26484519"/>
        <c:axId val="37034080"/>
      </c:bar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2"/>
          <c:y val="0.9325"/>
          <c:w val="0.44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jaderné energie na výrobě elektřiny (2012)</a:t>
            </a:r>
          </a:p>
        </c:rich>
      </c:tx>
      <c:layout>
        <c:manualLayout>
          <c:xMode val="factor"/>
          <c:yMode val="factor"/>
          <c:x val="-0.163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35"/>
          <c:w val="0.96525"/>
          <c:h val="0.8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'doplnění - atom'!$H$77</c:f>
              <c:strCache>
                <c:ptCount val="1"/>
                <c:pt idx="0">
                  <c:v>Podíl JE na výrobě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'doplnění - atom'!$G$78:$G$107</c:f>
              <c:strCache/>
            </c:strRef>
          </c:cat>
          <c:val>
            <c:numRef>
              <c:f>'doplnění - atom'!$H$78:$H$107</c:f>
              <c:numCache/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procentní podíl na výrobě elektřiny</a:t>
                </a:r>
              </a:p>
            </c:rich>
          </c:tx>
          <c:layout>
            <c:manualLayout>
              <c:xMode val="factor"/>
              <c:yMode val="factor"/>
              <c:x val="0.05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2286000</xdr:colOff>
      <xdr:row>12</xdr:row>
      <xdr:rowOff>38100</xdr:rowOff>
    </xdr:from>
    <xdr:to>
      <xdr:col>10</xdr:col>
      <xdr:colOff>438150</xdr:colOff>
      <xdr:row>36</xdr:row>
      <xdr:rowOff>9525</xdr:rowOff>
    </xdr:to>
    <xdr:graphicFrame>
      <xdr:nvGraphicFramePr>
        <xdr:cNvPr id="1" name="graf 1"/>
        <xdr:cNvGraphicFramePr/>
      </xdr:nvGraphicFramePr>
      <xdr:xfrm>
        <a:off x="2286000" y="1981200"/>
        <a:ext cx="9915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1676400</xdr:colOff>
      <xdr:row>46</xdr:row>
      <xdr:rowOff>47625</xdr:rowOff>
    </xdr:from>
    <xdr:to>
      <xdr:col>11</xdr:col>
      <xdr:colOff>19050</xdr:colOff>
      <xdr:row>69</xdr:row>
      <xdr:rowOff>161925</xdr:rowOff>
    </xdr:to>
    <xdr:graphicFrame>
      <xdr:nvGraphicFramePr>
        <xdr:cNvPr id="2" name="graf 2"/>
        <xdr:cNvGraphicFramePr/>
      </xdr:nvGraphicFramePr>
      <xdr:xfrm>
        <a:off x="1676400" y="7505700"/>
        <a:ext cx="107156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1704975</xdr:colOff>
      <xdr:row>293</xdr:row>
      <xdr:rowOff>76200</xdr:rowOff>
    </xdr:from>
    <xdr:to>
      <xdr:col>7</xdr:col>
      <xdr:colOff>723900</xdr:colOff>
      <xdr:row>351</xdr:row>
      <xdr:rowOff>47625</xdr:rowOff>
    </xdr:to>
    <xdr:graphicFrame>
      <xdr:nvGraphicFramePr>
        <xdr:cNvPr id="3" name="graf 4"/>
        <xdr:cNvGraphicFramePr/>
      </xdr:nvGraphicFramePr>
      <xdr:xfrm>
        <a:off x="4867275" y="47605950"/>
        <a:ext cx="5562600" cy="936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9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7.421875" style="0" customWidth="1"/>
    <col min="2" max="2" width="32.8515625" style="0" customWidth="1"/>
    <col min="3" max="3" width="14.8515625" style="0" customWidth="1"/>
    <col min="4" max="4" width="13.57421875" style="0" customWidth="1"/>
    <col min="5" max="5" width="17.7109375" style="0" customWidth="1"/>
    <col min="7" max="7" width="10.00390625" style="0" customWidth="1"/>
    <col min="8" max="8" width="12.57421875" style="0" customWidth="1"/>
  </cols>
  <sheetData>
    <row r="1" spans="1:10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2.75">
      <c r="A4" s="8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2.75">
      <c r="A5" s="2"/>
      <c r="B5" s="2"/>
      <c r="C5" s="1">
        <v>1980</v>
      </c>
      <c r="D5" s="1">
        <v>1981</v>
      </c>
      <c r="E5" s="1">
        <v>1982</v>
      </c>
      <c r="F5" s="1">
        <v>1983</v>
      </c>
      <c r="G5" s="1">
        <v>1984</v>
      </c>
      <c r="H5" s="1">
        <v>1985</v>
      </c>
      <c r="I5" s="1">
        <v>1986</v>
      </c>
      <c r="J5" s="1">
        <v>1987</v>
      </c>
      <c r="K5" s="1">
        <v>1988</v>
      </c>
      <c r="L5" s="1">
        <v>1989</v>
      </c>
      <c r="M5" s="1">
        <v>1990</v>
      </c>
      <c r="N5" s="1">
        <v>1991</v>
      </c>
      <c r="O5" s="1">
        <v>1992</v>
      </c>
      <c r="P5" s="1">
        <v>1993</v>
      </c>
      <c r="Q5" s="1">
        <v>1994</v>
      </c>
      <c r="R5" s="1">
        <v>1995</v>
      </c>
      <c r="S5" s="1">
        <v>1996</v>
      </c>
      <c r="T5" s="1">
        <v>1997</v>
      </c>
      <c r="U5" s="1">
        <v>1998</v>
      </c>
      <c r="V5" s="1">
        <v>1999</v>
      </c>
      <c r="W5" s="1">
        <v>2000</v>
      </c>
      <c r="X5" s="1">
        <v>2001</v>
      </c>
      <c r="Y5" s="1">
        <v>2002</v>
      </c>
      <c r="Z5" s="1">
        <v>2003</v>
      </c>
      <c r="AA5" s="1">
        <v>2004</v>
      </c>
      <c r="AB5" s="3">
        <v>2005</v>
      </c>
      <c r="AC5" s="3">
        <v>2006</v>
      </c>
      <c r="AD5" s="3">
        <v>2007</v>
      </c>
      <c r="AE5" s="3">
        <v>2008</v>
      </c>
      <c r="AF5" s="3">
        <v>2009</v>
      </c>
      <c r="AG5" s="3">
        <v>2010</v>
      </c>
      <c r="AH5" s="3">
        <v>2011</v>
      </c>
      <c r="AI5" s="3">
        <v>2012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2.75">
      <c r="A6" s="2" t="s">
        <v>0</v>
      </c>
      <c r="B6" s="6" t="s">
        <v>2</v>
      </c>
      <c r="C6" s="7">
        <v>5588.536256999997</v>
      </c>
      <c r="D6" s="7">
        <v>5524.7109</v>
      </c>
      <c r="E6" s="7">
        <v>5562.634002999998</v>
      </c>
      <c r="F6" s="7">
        <v>5702.268869999999</v>
      </c>
      <c r="G6" s="7">
        <v>5911.982621000004</v>
      </c>
      <c r="H6" s="7">
        <v>6041.126462999999</v>
      </c>
      <c r="I6" s="7">
        <v>6101.044032</v>
      </c>
      <c r="J6" s="7">
        <v>6396.257883000001</v>
      </c>
      <c r="K6" s="7">
        <v>6608.711938999998</v>
      </c>
      <c r="L6" s="7">
        <v>7050.307940000004</v>
      </c>
      <c r="M6" s="7">
        <v>7137.853503000001</v>
      </c>
      <c r="N6" s="7">
        <v>7234.962428000002</v>
      </c>
      <c r="O6" s="7">
        <v>7278.534781999996</v>
      </c>
      <c r="P6" s="7">
        <v>7346.984107000001</v>
      </c>
      <c r="Q6" s="7">
        <v>7550.024173000003</v>
      </c>
      <c r="R6" s="7">
        <v>7785.045476999997</v>
      </c>
      <c r="S6" s="7">
        <v>8045.380407000002</v>
      </c>
      <c r="T6" s="7">
        <v>8327.253281000003</v>
      </c>
      <c r="U6" s="7">
        <v>8619.616993000001</v>
      </c>
      <c r="V6" s="7">
        <v>8826.289838</v>
      </c>
      <c r="W6" s="7">
        <v>9281.269617999997</v>
      </c>
      <c r="X6" s="7">
        <v>9504.315753357032</v>
      </c>
      <c r="Y6" s="7">
        <v>9949.591071500003</v>
      </c>
      <c r="Z6" s="7">
        <v>10476.084810333325</v>
      </c>
      <c r="AA6" s="7">
        <v>10934.591130587274</v>
      </c>
      <c r="AB6" s="4">
        <v>11455.264955908162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12.75">
      <c r="A7" s="2"/>
      <c r="B7" s="6" t="s">
        <v>1</v>
      </c>
      <c r="C7" s="7">
        <v>1722.8800899999999</v>
      </c>
      <c r="D7" s="7">
        <v>1746.762664</v>
      </c>
      <c r="E7" s="7">
        <v>1790.2000129999997</v>
      </c>
      <c r="F7" s="7">
        <v>1871.9688549999998</v>
      </c>
      <c r="G7" s="7">
        <v>1933.8933650000001</v>
      </c>
      <c r="H7" s="7">
        <v>1954.914538</v>
      </c>
      <c r="I7" s="7">
        <v>1999.901219</v>
      </c>
      <c r="J7" s="7">
        <v>2005.8960929999994</v>
      </c>
      <c r="K7" s="7">
        <v>2080.9538030000003</v>
      </c>
      <c r="L7" s="7">
        <v>2064.074936000001</v>
      </c>
      <c r="M7" s="7">
        <v>2148.922181</v>
      </c>
      <c r="N7" s="7">
        <v>2188.0782460000014</v>
      </c>
      <c r="O7" s="7">
        <v>2196.1521179999995</v>
      </c>
      <c r="P7" s="7">
        <v>2322.1164070000004</v>
      </c>
      <c r="Q7" s="7">
        <v>2341.153716</v>
      </c>
      <c r="R7" s="7">
        <v>2457.2920719999993</v>
      </c>
      <c r="S7" s="7">
        <v>2494.3813480000003</v>
      </c>
      <c r="T7" s="7">
        <v>2552.3520339999995</v>
      </c>
      <c r="U7" s="7">
        <v>2554.3898959999997</v>
      </c>
      <c r="V7" s="7">
        <v>2596.1204390000007</v>
      </c>
      <c r="W7" s="7">
        <v>2645.3589969999994</v>
      </c>
      <c r="X7" s="7">
        <v>2550.7390439999986</v>
      </c>
      <c r="Y7" s="7">
        <v>2596.8188320000004</v>
      </c>
      <c r="Z7" s="7">
        <v>2616.0171450000003</v>
      </c>
      <c r="AA7" s="7">
        <v>2759.156377391168</v>
      </c>
      <c r="AB7" s="4">
        <v>2900.0292053000007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 ht="12.75">
      <c r="A8" s="2" t="s">
        <v>6</v>
      </c>
      <c r="B8" s="6" t="s">
        <v>3</v>
      </c>
      <c r="C8" s="7">
        <v>684.380644367399</v>
      </c>
      <c r="D8" s="7">
        <v>778.642392164824</v>
      </c>
      <c r="E8" s="7">
        <v>866.422244868588</v>
      </c>
      <c r="F8" s="7">
        <v>981.7247433450601</v>
      </c>
      <c r="G8" s="7">
        <v>1196.8536215810898</v>
      </c>
      <c r="H8" s="7">
        <v>1425.536713632079</v>
      </c>
      <c r="I8" s="7">
        <v>1517.6637988424131</v>
      </c>
      <c r="J8" s="7">
        <v>1653.97743051461</v>
      </c>
      <c r="K8" s="7">
        <v>1794.8463517714988</v>
      </c>
      <c r="L8" s="7">
        <v>1843.3885085504971</v>
      </c>
      <c r="M8" s="7">
        <v>1908.807090009667</v>
      </c>
      <c r="N8" s="7">
        <v>1996.14009</v>
      </c>
      <c r="O8" s="7">
        <v>2015.60306</v>
      </c>
      <c r="P8" s="7">
        <v>2081.6272820000004</v>
      </c>
      <c r="Q8" s="7">
        <v>2125.160042</v>
      </c>
      <c r="R8" s="7">
        <v>2210.0445150000005</v>
      </c>
      <c r="S8" s="7">
        <v>2291.532296</v>
      </c>
      <c r="T8" s="7">
        <v>2271.3072030000003</v>
      </c>
      <c r="U8" s="7">
        <v>2316.0091039999998</v>
      </c>
      <c r="V8" s="7">
        <v>2393.1321239999997</v>
      </c>
      <c r="W8" s="7">
        <v>2449.88949</v>
      </c>
      <c r="X8" s="7">
        <v>2516.67429</v>
      </c>
      <c r="Y8" s="7">
        <v>2545.302087</v>
      </c>
      <c r="Z8" s="7">
        <v>2517.756695</v>
      </c>
      <c r="AA8" s="7">
        <v>2615.009387</v>
      </c>
      <c r="AB8" s="4">
        <v>2625.5730000000003</v>
      </c>
      <c r="AC8" s="4">
        <v>2658</v>
      </c>
      <c r="AD8" s="4">
        <v>2608</v>
      </c>
      <c r="AE8" s="4">
        <v>2601</v>
      </c>
      <c r="AF8" s="2">
        <v>2560</v>
      </c>
      <c r="AG8" s="4">
        <v>2630</v>
      </c>
      <c r="AH8" s="4">
        <v>2518</v>
      </c>
      <c r="AI8" s="4">
        <v>2346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ht="12.75">
      <c r="A9" s="2"/>
      <c r="B9" s="6" t="s">
        <v>4</v>
      </c>
      <c r="C9" s="7">
        <v>31.114492000000002</v>
      </c>
      <c r="D9" s="7">
        <v>33.22069199999999</v>
      </c>
      <c r="E9" s="7">
        <v>43.598334</v>
      </c>
      <c r="F9" s="7">
        <v>46.93493099999999</v>
      </c>
      <c r="G9" s="7">
        <v>52.75429300000001</v>
      </c>
      <c r="H9" s="7">
        <v>55.502993999999994</v>
      </c>
      <c r="I9" s="7">
        <v>60.92341799999999</v>
      </c>
      <c r="J9" s="7">
        <v>66.886528</v>
      </c>
      <c r="K9" s="7">
        <v>69.89928800000004</v>
      </c>
      <c r="L9" s="7">
        <v>118.63549150000003</v>
      </c>
      <c r="M9" s="7">
        <v>127.11149000000006</v>
      </c>
      <c r="N9" s="7">
        <v>135.622914</v>
      </c>
      <c r="O9" s="7">
        <v>151.01891000000006</v>
      </c>
      <c r="P9" s="7">
        <v>156.25714900000003</v>
      </c>
      <c r="Q9" s="7">
        <v>164.12281800000005</v>
      </c>
      <c r="R9" s="7">
        <v>172.24189299999995</v>
      </c>
      <c r="S9" s="7">
        <v>178.84603299999998</v>
      </c>
      <c r="T9" s="7">
        <v>194.61830899999995</v>
      </c>
      <c r="U9" s="7">
        <v>207.53271599999994</v>
      </c>
      <c r="V9" s="7">
        <v>221.41672500000004</v>
      </c>
      <c r="W9" s="7">
        <v>242.633988</v>
      </c>
      <c r="X9" s="7">
        <v>253.02277299999997</v>
      </c>
      <c r="Y9" s="7">
        <v>284.450733</v>
      </c>
      <c r="Z9" s="7">
        <v>308.15569599999986</v>
      </c>
      <c r="AA9" s="7">
        <v>341.4511189999999</v>
      </c>
      <c r="AB9" s="4">
        <v>369.70880400000004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6" ht="12.75">
      <c r="A10" s="2"/>
      <c r="B10" s="6" t="s">
        <v>7</v>
      </c>
      <c r="C10" s="7">
        <f>SUM(C5:C9)</f>
        <v>10006.911483367396</v>
      </c>
      <c r="D10" s="7">
        <f aca="true" t="shared" si="0" ref="D10:AB10">SUM(D5:D9)</f>
        <v>10064.336648164825</v>
      </c>
      <c r="E10" s="7">
        <f t="shared" si="0"/>
        <v>10244.854594868586</v>
      </c>
      <c r="F10" s="7">
        <f t="shared" si="0"/>
        <v>10585.897399345058</v>
      </c>
      <c r="G10" s="7">
        <f t="shared" si="0"/>
        <v>11079.483900581094</v>
      </c>
      <c r="H10" s="7">
        <f t="shared" si="0"/>
        <v>11462.080708632076</v>
      </c>
      <c r="I10" s="7">
        <f t="shared" si="0"/>
        <v>11665.532467842413</v>
      </c>
      <c r="J10" s="7">
        <f t="shared" si="0"/>
        <v>12110.01793451461</v>
      </c>
      <c r="K10" s="7">
        <f t="shared" si="0"/>
        <v>12542.411381771497</v>
      </c>
      <c r="L10" s="7">
        <f t="shared" si="0"/>
        <v>13065.406876050502</v>
      </c>
      <c r="M10" s="7">
        <f t="shared" si="0"/>
        <v>13312.694264009668</v>
      </c>
      <c r="N10" s="7">
        <f t="shared" si="0"/>
        <v>13545.803678000004</v>
      </c>
      <c r="O10" s="7">
        <f t="shared" si="0"/>
        <v>13633.308869999995</v>
      </c>
      <c r="P10" s="7">
        <f t="shared" si="0"/>
        <v>13899.984945000004</v>
      </c>
      <c r="Q10" s="7">
        <f t="shared" si="0"/>
        <v>14174.460749000002</v>
      </c>
      <c r="R10" s="7">
        <f t="shared" si="0"/>
        <v>14619.623956999998</v>
      </c>
      <c r="S10" s="7">
        <f t="shared" si="0"/>
        <v>15006.140084000002</v>
      </c>
      <c r="T10" s="7">
        <f t="shared" si="0"/>
        <v>15342.530827000002</v>
      </c>
      <c r="U10" s="7">
        <f t="shared" si="0"/>
        <v>15695.548709</v>
      </c>
      <c r="V10" s="7">
        <f t="shared" si="0"/>
        <v>16035.959126000002</v>
      </c>
      <c r="W10" s="7">
        <f t="shared" si="0"/>
        <v>16619.152092999997</v>
      </c>
      <c r="X10" s="7">
        <f t="shared" si="0"/>
        <v>16825.75186035703</v>
      </c>
      <c r="Y10" s="7">
        <f t="shared" si="0"/>
        <v>17378.162723500005</v>
      </c>
      <c r="Z10" s="7">
        <f t="shared" si="0"/>
        <v>17921.014346333326</v>
      </c>
      <c r="AA10" s="7">
        <f t="shared" si="0"/>
        <v>18654.20801397844</v>
      </c>
      <c r="AB10" s="4">
        <f t="shared" si="0"/>
        <v>19355.575965208165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1:10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1:10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10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10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10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10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106" ht="26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106" ht="12.7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10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</row>
    <row r="40" spans="1:106" ht="12.75">
      <c r="A40" s="8" t="s">
        <v>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</row>
    <row r="41" spans="1:10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</row>
    <row r="42" spans="1:106" ht="12.75">
      <c r="A42" s="2" t="s">
        <v>9</v>
      </c>
      <c r="B42" s="2"/>
      <c r="C42" s="9">
        <v>1980</v>
      </c>
      <c r="D42" s="9">
        <v>1981</v>
      </c>
      <c r="E42" s="9">
        <v>1982</v>
      </c>
      <c r="F42" s="9">
        <v>1983</v>
      </c>
      <c r="G42" s="9">
        <v>1984</v>
      </c>
      <c r="H42" s="9">
        <v>1985</v>
      </c>
      <c r="I42" s="9">
        <v>1986</v>
      </c>
      <c r="J42" s="9">
        <v>1987</v>
      </c>
      <c r="K42" s="9">
        <v>1988</v>
      </c>
      <c r="L42" s="9">
        <v>1989</v>
      </c>
      <c r="M42" s="9">
        <v>1990</v>
      </c>
      <c r="N42" s="9">
        <v>1991</v>
      </c>
      <c r="O42" s="9">
        <v>1992</v>
      </c>
      <c r="P42" s="9">
        <v>1993</v>
      </c>
      <c r="Q42" s="9">
        <v>1994</v>
      </c>
      <c r="R42" s="9">
        <v>1995</v>
      </c>
      <c r="S42" s="9">
        <v>1996</v>
      </c>
      <c r="T42" s="9">
        <v>1997</v>
      </c>
      <c r="U42" s="9">
        <v>1998</v>
      </c>
      <c r="V42" s="9">
        <v>1999</v>
      </c>
      <c r="W42" s="9">
        <v>2000</v>
      </c>
      <c r="X42" s="9">
        <v>2001</v>
      </c>
      <c r="Y42" s="9">
        <v>2002</v>
      </c>
      <c r="Z42" s="9">
        <v>2003</v>
      </c>
      <c r="AA42" s="9">
        <v>2004</v>
      </c>
      <c r="AB42" s="9">
        <v>2005</v>
      </c>
      <c r="AC42" s="9">
        <v>2006</v>
      </c>
      <c r="AD42" s="9">
        <v>2007</v>
      </c>
      <c r="AE42" s="9">
        <v>2008</v>
      </c>
      <c r="AF42" s="9">
        <v>2009</v>
      </c>
      <c r="AG42" s="9">
        <v>2010</v>
      </c>
      <c r="AH42" s="9">
        <v>2011</v>
      </c>
      <c r="AI42" s="9">
        <v>2012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ht="12.75">
      <c r="A43" s="2" t="s">
        <v>10</v>
      </c>
      <c r="B43" s="6" t="s">
        <v>11</v>
      </c>
      <c r="C43" s="7">
        <v>135.541</v>
      </c>
      <c r="D43" s="7">
        <v>144.137</v>
      </c>
      <c r="E43" s="7">
        <v>166.42700000000002</v>
      </c>
      <c r="F43" s="7">
        <v>179.401</v>
      </c>
      <c r="G43" s="7">
        <v>204.012</v>
      </c>
      <c r="H43" s="7">
        <v>236.75900000000001</v>
      </c>
      <c r="I43" s="7">
        <v>262.636</v>
      </c>
      <c r="J43" s="7">
        <v>289.12199999999996</v>
      </c>
      <c r="K43" s="7">
        <v>302.882</v>
      </c>
      <c r="L43" s="7">
        <v>319.98661</v>
      </c>
      <c r="M43" s="7">
        <v>323.144263</v>
      </c>
      <c r="N43" s="7">
        <v>326.37156300000004</v>
      </c>
      <c r="O43" s="7">
        <v>329.269063</v>
      </c>
      <c r="P43" s="7">
        <v>332.78076300000004</v>
      </c>
      <c r="Q43" s="7">
        <v>341.33193300000005</v>
      </c>
      <c r="R43" s="7">
        <v>346.87986</v>
      </c>
      <c r="S43" s="7">
        <v>353.177073</v>
      </c>
      <c r="T43" s="7">
        <v>356.29964</v>
      </c>
      <c r="U43" s="7">
        <v>356.61768</v>
      </c>
      <c r="V43" s="7">
        <v>354.33561000000003</v>
      </c>
      <c r="W43" s="7">
        <v>358.25373</v>
      </c>
      <c r="X43" s="7">
        <v>361.39090000000004</v>
      </c>
      <c r="Y43" s="7">
        <v>361.615</v>
      </c>
      <c r="Z43" s="7">
        <v>368.54386000000005</v>
      </c>
      <c r="AA43" s="7">
        <v>368.24109999999996</v>
      </c>
      <c r="AB43" s="7">
        <v>374.19504</v>
      </c>
      <c r="AC43" s="7">
        <v>369</v>
      </c>
      <c r="AD43" s="7">
        <v>372</v>
      </c>
      <c r="AE43" s="7">
        <v>372</v>
      </c>
      <c r="AF43" s="6">
        <v>373</v>
      </c>
      <c r="AG43" s="6">
        <v>377</v>
      </c>
      <c r="AH43" s="7">
        <v>370</v>
      </c>
      <c r="AI43" s="7">
        <v>374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</row>
    <row r="44" spans="1:106" ht="12.75">
      <c r="A44" s="2"/>
      <c r="B44" s="6" t="s">
        <v>12</v>
      </c>
      <c r="C44" s="7">
        <v>58.95</v>
      </c>
      <c r="D44" s="7">
        <v>62.595</v>
      </c>
      <c r="E44" s="7">
        <v>77.05799999999999</v>
      </c>
      <c r="F44" s="7">
        <v>82.26</v>
      </c>
      <c r="G44" s="7">
        <v>96.35</v>
      </c>
      <c r="H44" s="7">
        <v>112.48300000000002</v>
      </c>
      <c r="I44" s="7">
        <v>126.655</v>
      </c>
      <c r="J44" s="7">
        <v>142.849</v>
      </c>
      <c r="K44" s="7">
        <v>150.582</v>
      </c>
      <c r="L44" s="7">
        <v>162.426</v>
      </c>
      <c r="M44" s="7">
        <v>163.53199999999998</v>
      </c>
      <c r="N44" s="7">
        <v>162.946</v>
      </c>
      <c r="O44" s="7">
        <v>164.519</v>
      </c>
      <c r="P44" s="7">
        <v>165.64</v>
      </c>
      <c r="Q44" s="7">
        <v>167.82</v>
      </c>
      <c r="R44" s="7">
        <v>168.32399999999996</v>
      </c>
      <c r="S44" s="7">
        <v>171.15</v>
      </c>
      <c r="T44" s="7">
        <v>172.91800000000003</v>
      </c>
      <c r="U44" s="7">
        <v>175.64900000000003</v>
      </c>
      <c r="V44" s="7">
        <v>174.101</v>
      </c>
      <c r="W44" s="7">
        <v>175.881</v>
      </c>
      <c r="X44" s="7">
        <v>176.495</v>
      </c>
      <c r="Y44" s="7">
        <v>175.562</v>
      </c>
      <c r="Z44" s="7">
        <v>177.73899999999998</v>
      </c>
      <c r="AA44" s="7">
        <v>175.412</v>
      </c>
      <c r="AB44" s="7">
        <v>175.736</v>
      </c>
      <c r="AC44" s="7">
        <v>170</v>
      </c>
      <c r="AD44" s="7">
        <v>171</v>
      </c>
      <c r="AE44" s="7">
        <v>170</v>
      </c>
      <c r="AF44" s="6">
        <v>170</v>
      </c>
      <c r="AG44" s="6">
        <v>171</v>
      </c>
      <c r="AH44" s="7">
        <v>164</v>
      </c>
      <c r="AI44" s="7">
        <v>163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</row>
    <row r="45" spans="1:106" ht="12.75">
      <c r="A45" s="2"/>
      <c r="B45" s="6" t="s">
        <v>13</v>
      </c>
      <c r="C45" s="7">
        <v>57.676</v>
      </c>
      <c r="D45" s="7">
        <v>61.642</v>
      </c>
      <c r="E45" s="7">
        <v>66.582</v>
      </c>
      <c r="F45" s="7">
        <v>70.769</v>
      </c>
      <c r="G45" s="7">
        <v>79.239</v>
      </c>
      <c r="H45" s="7">
        <v>90.55600000000001</v>
      </c>
      <c r="I45" s="7">
        <v>96.401</v>
      </c>
      <c r="J45" s="7">
        <v>104.583</v>
      </c>
      <c r="K45" s="7">
        <v>107.225</v>
      </c>
      <c r="L45" s="7">
        <v>110.71561000000001</v>
      </c>
      <c r="M45" s="7">
        <v>112.18858</v>
      </c>
      <c r="N45" s="7">
        <v>113.80188000000001</v>
      </c>
      <c r="O45" s="7">
        <v>112.71238000000001</v>
      </c>
      <c r="P45" s="7">
        <v>113.70308</v>
      </c>
      <c r="Q45" s="7">
        <v>115.28825</v>
      </c>
      <c r="R45" s="7">
        <v>117.21585999999999</v>
      </c>
      <c r="S45" s="7">
        <v>118.48639</v>
      </c>
      <c r="T45" s="7">
        <v>117.41763999999999</v>
      </c>
      <c r="U45" s="7">
        <v>111.76868</v>
      </c>
      <c r="V45" s="7">
        <v>109.33461</v>
      </c>
      <c r="W45" s="7">
        <v>109.84273</v>
      </c>
      <c r="X45" s="7">
        <v>110.1389</v>
      </c>
      <c r="Y45" s="7">
        <v>110.637</v>
      </c>
      <c r="Z45" s="7">
        <v>111.18886</v>
      </c>
      <c r="AA45" s="7">
        <v>111.60810000000001</v>
      </c>
      <c r="AB45" s="7">
        <v>114.15804</v>
      </c>
      <c r="AC45" s="7">
        <v>111</v>
      </c>
      <c r="AD45" s="7">
        <v>112</v>
      </c>
      <c r="AE45" s="7">
        <v>114</v>
      </c>
      <c r="AF45" s="6">
        <v>114</v>
      </c>
      <c r="AG45" s="6">
        <v>114</v>
      </c>
      <c r="AH45" s="7">
        <v>114</v>
      </c>
      <c r="AI45" s="7">
        <v>116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1:10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</row>
    <row r="47" spans="1:10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1:10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</row>
    <row r="49" spans="1:10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</row>
    <row r="50" spans="1:10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</row>
    <row r="51" spans="1:10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</row>
    <row r="52" spans="1:10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</row>
    <row r="53" spans="1:10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</row>
    <row r="54" spans="1:10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</row>
    <row r="55" spans="1:10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</row>
    <row r="56" spans="1:10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</row>
    <row r="57" spans="1:10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</row>
    <row r="58" spans="1:10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</row>
    <row r="59" spans="1:10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</row>
    <row r="60" spans="1:10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</row>
    <row r="61" spans="1:10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1:10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1:10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1:10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ht="12.75">
      <c r="A76" s="8" t="s">
        <v>14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ht="12.75">
      <c r="A77" s="8" t="s">
        <v>15</v>
      </c>
      <c r="B77" s="2"/>
      <c r="C77" s="10" t="s">
        <v>16</v>
      </c>
      <c r="D77" s="10" t="s">
        <v>17</v>
      </c>
      <c r="E77" s="10" t="s">
        <v>18</v>
      </c>
      <c r="F77" s="10"/>
      <c r="G77" s="10"/>
      <c r="H77" s="10" t="s">
        <v>18</v>
      </c>
      <c r="I77" s="1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ht="12.75">
      <c r="A78" s="2"/>
      <c r="B78" s="2" t="s">
        <v>19</v>
      </c>
      <c r="C78" s="2">
        <v>428.954</v>
      </c>
      <c r="D78" s="2">
        <v>543.575</v>
      </c>
      <c r="E78" s="5">
        <f aca="true" t="shared" si="1" ref="E78:E141">C78/D78</f>
        <v>0.7891348939888699</v>
      </c>
      <c r="F78" s="2"/>
      <c r="G78" s="2" t="s">
        <v>20</v>
      </c>
      <c r="H78" s="5">
        <v>0.018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ht="12.75">
      <c r="A79" s="2" t="s">
        <v>234</v>
      </c>
      <c r="B79" s="2" t="s">
        <v>21</v>
      </c>
      <c r="C79" s="2">
        <v>9.821</v>
      </c>
      <c r="D79" s="2">
        <v>13.482192999999999</v>
      </c>
      <c r="E79" s="5">
        <f t="shared" si="1"/>
        <v>0.7284423238860326</v>
      </c>
      <c r="F79" s="2"/>
      <c r="G79" s="2" t="s">
        <v>47</v>
      </c>
      <c r="H79" s="5">
        <v>0.021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ht="12.75">
      <c r="A80" s="2"/>
      <c r="B80" s="2" t="s">
        <v>23</v>
      </c>
      <c r="C80" s="2">
        <v>16.844</v>
      </c>
      <c r="D80" s="2">
        <v>29.885</v>
      </c>
      <c r="E80" s="5">
        <f t="shared" si="1"/>
        <v>0.5636272377446879</v>
      </c>
      <c r="F80" s="2"/>
      <c r="G80" s="2" t="s">
        <v>24</v>
      </c>
      <c r="H80" s="5">
        <v>0.031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ht="12.75">
      <c r="A81" s="2"/>
      <c r="B81" s="2" t="s">
        <v>25</v>
      </c>
      <c r="C81" s="2">
        <v>45.22</v>
      </c>
      <c r="D81" s="2">
        <v>80.83699999999999</v>
      </c>
      <c r="E81" s="5">
        <f t="shared" si="1"/>
        <v>0.5593973056892265</v>
      </c>
      <c r="F81" s="2"/>
      <c r="G81" s="2" t="s">
        <v>22</v>
      </c>
      <c r="H81" s="5">
        <v>0.036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ht="12.75">
      <c r="A82" s="2"/>
      <c r="B82" s="2" t="s">
        <v>27</v>
      </c>
      <c r="C82" s="2">
        <v>83.287</v>
      </c>
      <c r="D82" s="2">
        <v>175.37900000000002</v>
      </c>
      <c r="E82" s="5">
        <f t="shared" si="1"/>
        <v>0.4748972225865126</v>
      </c>
      <c r="F82" s="2"/>
      <c r="G82" s="2" t="s">
        <v>233</v>
      </c>
      <c r="H82" s="5">
        <v>0.044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ht="12.75">
      <c r="A83" s="2"/>
      <c r="B83" s="2" t="s">
        <v>29</v>
      </c>
      <c r="C83" s="2">
        <v>68.628</v>
      </c>
      <c r="D83" s="2">
        <v>153.188</v>
      </c>
      <c r="E83" s="5">
        <f t="shared" si="1"/>
        <v>0.4479985377444709</v>
      </c>
      <c r="F83" s="2"/>
      <c r="G83" s="2" t="s">
        <v>26</v>
      </c>
      <c r="H83" s="5">
        <v>0.053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ht="12.75">
      <c r="A84" s="2"/>
      <c r="B84" s="2" t="s">
        <v>31</v>
      </c>
      <c r="C84" s="2">
        <v>2.504</v>
      </c>
      <c r="D84" s="2">
        <v>5.975</v>
      </c>
      <c r="E84" s="5">
        <f t="shared" si="1"/>
        <v>0.4190794979079498</v>
      </c>
      <c r="F84" s="2"/>
      <c r="G84" s="2" t="s">
        <v>30</v>
      </c>
      <c r="H84" s="5">
        <v>0.047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ht="12.75">
      <c r="A85" s="2"/>
      <c r="B85" s="2" t="s">
        <v>33</v>
      </c>
      <c r="C85" s="2">
        <v>17.343</v>
      </c>
      <c r="D85" s="2">
        <v>41.747</v>
      </c>
      <c r="E85" s="5">
        <f t="shared" si="1"/>
        <v>0.4154310489376482</v>
      </c>
      <c r="F85" s="2"/>
      <c r="G85" s="2" t="s">
        <v>32</v>
      </c>
      <c r="H85" s="5">
        <v>0.051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ht="12.75">
      <c r="A86" s="2"/>
      <c r="B86" s="2" t="s">
        <v>35</v>
      </c>
      <c r="C86" s="2">
        <v>22.173</v>
      </c>
      <c r="D86" s="2">
        <v>56.102</v>
      </c>
      <c r="E86" s="5">
        <f t="shared" si="1"/>
        <v>0.3952265516380878</v>
      </c>
      <c r="F86" s="2"/>
      <c r="G86" s="2" t="s">
        <v>34</v>
      </c>
      <c r="H86" s="5">
        <v>0.047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ht="12.75">
      <c r="A87" s="2"/>
      <c r="B87" s="2" t="s">
        <v>37</v>
      </c>
      <c r="C87" s="2">
        <v>5.614</v>
      </c>
      <c r="D87" s="2">
        <v>14.264</v>
      </c>
      <c r="E87" s="5">
        <f t="shared" si="1"/>
        <v>0.39357823892316324</v>
      </c>
      <c r="F87" s="2"/>
      <c r="G87" s="2" t="s">
        <v>38</v>
      </c>
      <c r="H87" s="5">
        <v>0.153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ht="12.75">
      <c r="A88" s="2"/>
      <c r="B88" s="2" t="s">
        <v>39</v>
      </c>
      <c r="C88" s="2">
        <v>13.139</v>
      </c>
      <c r="D88" s="2">
        <v>33.69</v>
      </c>
      <c r="E88" s="5">
        <f t="shared" si="1"/>
        <v>0.3899970317601662</v>
      </c>
      <c r="F88" s="2"/>
      <c r="G88" s="2" t="s">
        <v>49</v>
      </c>
      <c r="H88" s="5">
        <v>0.161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ht="12.75">
      <c r="A89" s="2"/>
      <c r="B89" s="2" t="s">
        <v>41</v>
      </c>
      <c r="C89" s="2">
        <v>139.441</v>
      </c>
      <c r="D89" s="2">
        <v>366.215</v>
      </c>
      <c r="E89" s="5">
        <f t="shared" si="1"/>
        <v>0.38076266673948367</v>
      </c>
      <c r="F89" s="2"/>
      <c r="G89" s="2" t="s">
        <v>46</v>
      </c>
      <c r="H89" s="5">
        <v>0.181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ht="12.75">
      <c r="A90" s="2"/>
      <c r="B90" s="2" t="s">
        <v>43</v>
      </c>
      <c r="C90" s="2">
        <v>22.097</v>
      </c>
      <c r="D90" s="2">
        <v>67.093</v>
      </c>
      <c r="E90" s="5">
        <f t="shared" si="1"/>
        <v>0.32934881433234464</v>
      </c>
      <c r="F90" s="2"/>
      <c r="G90" s="2" t="s">
        <v>40</v>
      </c>
      <c r="H90" s="5">
        <v>0.178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ht="12.75">
      <c r="A91" s="2"/>
      <c r="B91" s="2" t="s">
        <v>45</v>
      </c>
      <c r="C91" s="2">
        <v>23.494</v>
      </c>
      <c r="D91" s="2">
        <v>77.38</v>
      </c>
      <c r="E91" s="5">
        <f t="shared" si="1"/>
        <v>0.30361850607392094</v>
      </c>
      <c r="F91" s="2"/>
      <c r="G91" s="2" t="s">
        <v>42</v>
      </c>
      <c r="H91" s="5">
        <v>0.184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ht="12.75">
      <c r="A92" s="2"/>
      <c r="B92" s="2" t="s">
        <v>47</v>
      </c>
      <c r="C92" s="2">
        <v>278.388</v>
      </c>
      <c r="D92" s="2">
        <v>1024.614</v>
      </c>
      <c r="E92" s="5">
        <f t="shared" si="1"/>
        <v>0.2717003671626583</v>
      </c>
      <c r="F92" s="2"/>
      <c r="G92" s="2" t="s">
        <v>36</v>
      </c>
      <c r="H92" s="5">
        <v>0.194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ht="12.75">
      <c r="A93" s="2"/>
      <c r="B93" s="2" t="s">
        <v>49</v>
      </c>
      <c r="C93" s="2">
        <v>154.85</v>
      </c>
      <c r="D93" s="2">
        <v>579.3829999999999</v>
      </c>
      <c r="E93" s="5">
        <f t="shared" si="1"/>
        <v>0.26726707549237727</v>
      </c>
      <c r="F93" s="2"/>
      <c r="G93" s="2" t="s">
        <v>44</v>
      </c>
      <c r="H93" s="5">
        <v>0.19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ht="12.75">
      <c r="A94" s="2"/>
      <c r="B94" s="2" t="s">
        <v>48</v>
      </c>
      <c r="C94" s="2">
        <v>54.663</v>
      </c>
      <c r="D94" s="2">
        <v>270.332</v>
      </c>
      <c r="E94" s="5">
        <f t="shared" si="1"/>
        <v>0.20220691594039922</v>
      </c>
      <c r="F94" s="2"/>
      <c r="G94" s="2" t="s">
        <v>48</v>
      </c>
      <c r="H94" s="5">
        <v>0.205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ht="12.75">
      <c r="A95" s="2"/>
      <c r="B95" s="2" t="s">
        <v>46</v>
      </c>
      <c r="C95" s="2">
        <v>75.17</v>
      </c>
      <c r="D95" s="2">
        <v>372.594</v>
      </c>
      <c r="E95" s="5">
        <f t="shared" si="1"/>
        <v>0.20174774687729807</v>
      </c>
      <c r="F95" s="2"/>
      <c r="G95" s="2" t="s">
        <v>31</v>
      </c>
      <c r="H95" s="5">
        <v>0.266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ht="12.75">
      <c r="A96" s="2"/>
      <c r="B96" s="2" t="s">
        <v>44</v>
      </c>
      <c r="C96" s="2">
        <v>781.986</v>
      </c>
      <c r="D96" s="2">
        <v>4061.980176</v>
      </c>
      <c r="E96" s="5">
        <f t="shared" si="1"/>
        <v>0.19251349492553504</v>
      </c>
      <c r="F96" s="2"/>
      <c r="G96" s="2" t="s">
        <v>41</v>
      </c>
      <c r="H96" s="5">
        <v>0.304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ht="12.75">
      <c r="A97" s="2"/>
      <c r="B97" s="2" t="s">
        <v>42</v>
      </c>
      <c r="C97" s="2">
        <v>37.971</v>
      </c>
      <c r="D97" s="2">
        <v>210.303</v>
      </c>
      <c r="E97" s="5">
        <f t="shared" si="1"/>
        <v>0.18055377241408824</v>
      </c>
      <c r="F97" s="2"/>
      <c r="G97" s="2" t="s">
        <v>33</v>
      </c>
      <c r="H97" s="5">
        <v>0.316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ht="12.75">
      <c r="A98" s="2"/>
      <c r="B98" s="2" t="s">
        <v>40</v>
      </c>
      <c r="C98" s="2">
        <v>140.22</v>
      </c>
      <c r="D98" s="2">
        <v>904.404</v>
      </c>
      <c r="E98" s="5">
        <f t="shared" si="1"/>
        <v>0.15504133108654983</v>
      </c>
      <c r="F98" s="2"/>
      <c r="G98" s="2" t="s">
        <v>43</v>
      </c>
      <c r="H98" s="5">
        <v>0.326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ht="12.75">
      <c r="A99" s="2"/>
      <c r="B99" s="2" t="s">
        <v>38</v>
      </c>
      <c r="C99" s="2">
        <v>87.438</v>
      </c>
      <c r="D99" s="2">
        <v>609.6</v>
      </c>
      <c r="E99" s="5">
        <f t="shared" si="1"/>
        <v>0.14343503937007873</v>
      </c>
      <c r="F99" s="2"/>
      <c r="G99" s="2" t="s">
        <v>45</v>
      </c>
      <c r="H99" s="5">
        <v>0.353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ht="12.75">
      <c r="A100" s="2"/>
      <c r="B100" s="2" t="s">
        <v>36</v>
      </c>
      <c r="C100" s="2">
        <v>5.277</v>
      </c>
      <c r="D100" s="2">
        <v>56.913</v>
      </c>
      <c r="E100" s="5">
        <f t="shared" si="1"/>
        <v>0.09272046808286333</v>
      </c>
      <c r="F100" s="2"/>
      <c r="G100" s="2" t="s">
        <v>35</v>
      </c>
      <c r="H100" s="5">
        <v>0.359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ht="12.75">
      <c r="A101" s="2"/>
      <c r="B101" s="2" t="s">
        <v>34</v>
      </c>
      <c r="C101" s="2">
        <v>6.374</v>
      </c>
      <c r="D101" s="2">
        <v>101.059381</v>
      </c>
      <c r="E101" s="5">
        <f t="shared" si="1"/>
        <v>0.06307182902693614</v>
      </c>
      <c r="F101" s="2"/>
      <c r="G101" s="2" t="s">
        <v>29</v>
      </c>
      <c r="H101" s="5">
        <v>0.381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ht="12.75">
      <c r="A102" s="2"/>
      <c r="B102" s="2" t="s">
        <v>32</v>
      </c>
      <c r="C102" s="2">
        <v>12.238</v>
      </c>
      <c r="D102" s="2">
        <v>228.334</v>
      </c>
      <c r="E102" s="5">
        <f t="shared" si="1"/>
        <v>0.05359692380460203</v>
      </c>
      <c r="F102" s="2"/>
      <c r="G102" s="2" t="s">
        <v>39</v>
      </c>
      <c r="H102" s="5">
        <v>0.459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ht="12.75">
      <c r="A103" s="2"/>
      <c r="B103" s="2" t="s">
        <v>30</v>
      </c>
      <c r="C103" s="2">
        <v>10.27</v>
      </c>
      <c r="D103" s="2">
        <v>222.4</v>
      </c>
      <c r="E103" s="5">
        <f t="shared" si="1"/>
        <v>0.04617805755395683</v>
      </c>
      <c r="F103" s="2"/>
      <c r="G103" s="2" t="s">
        <v>27</v>
      </c>
      <c r="H103" s="5">
        <v>0.462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ht="12.75">
      <c r="A104" s="2"/>
      <c r="B104" s="2" t="s">
        <v>28</v>
      </c>
      <c r="C104" s="2">
        <v>3.8</v>
      </c>
      <c r="D104" s="2">
        <v>94.3442</v>
      </c>
      <c r="E104" s="5">
        <f t="shared" si="1"/>
        <v>0.040278045709222186</v>
      </c>
      <c r="F104" s="2"/>
      <c r="G104" s="2" t="s">
        <v>25</v>
      </c>
      <c r="H104" s="5">
        <v>0.51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ht="12.75">
      <c r="A105" s="2"/>
      <c r="B105" s="2" t="s">
        <v>26</v>
      </c>
      <c r="C105" s="2">
        <v>2.406</v>
      </c>
      <c r="D105" s="2">
        <v>89.82</v>
      </c>
      <c r="E105" s="5">
        <f t="shared" si="1"/>
        <v>0.026786907147628596</v>
      </c>
      <c r="F105" s="2"/>
      <c r="G105" s="2" t="s">
        <v>37</v>
      </c>
      <c r="H105" s="5">
        <v>0.538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ht="12.75">
      <c r="A106" s="2"/>
      <c r="B106" s="2" t="s">
        <v>24</v>
      </c>
      <c r="C106" s="2">
        <v>9.9</v>
      </c>
      <c r="D106" s="2">
        <v>396.36400000000003</v>
      </c>
      <c r="E106" s="5">
        <f t="shared" si="1"/>
        <v>0.024977041305466692</v>
      </c>
      <c r="F106" s="2"/>
      <c r="G106" s="2" t="s">
        <v>23</v>
      </c>
      <c r="H106" s="5">
        <v>0.538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ht="12.75">
      <c r="A107" s="2"/>
      <c r="B107" s="2" t="s">
        <v>22</v>
      </c>
      <c r="C107" s="2">
        <v>15.734</v>
      </c>
      <c r="D107" s="2">
        <v>661.6410000000001</v>
      </c>
      <c r="E107" s="5">
        <f t="shared" si="1"/>
        <v>0.02378026754690232</v>
      </c>
      <c r="F107" s="2"/>
      <c r="G107" s="2" t="s">
        <v>19</v>
      </c>
      <c r="H107" s="5">
        <v>0.748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ht="12.75">
      <c r="A108" s="2"/>
      <c r="B108" s="2" t="s">
        <v>20</v>
      </c>
      <c r="C108" s="2">
        <v>50.329</v>
      </c>
      <c r="D108" s="2">
        <v>2371.8340000000003</v>
      </c>
      <c r="E108" s="5">
        <f t="shared" si="1"/>
        <v>0.021219444531109678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ht="12.75">
      <c r="A109" s="2"/>
      <c r="B109" s="2" t="s">
        <v>50</v>
      </c>
      <c r="C109" s="2">
        <v>0</v>
      </c>
      <c r="D109" s="2">
        <v>0.618014423076923</v>
      </c>
      <c r="E109" s="5">
        <f t="shared" si="1"/>
        <v>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ht="12.75">
      <c r="A110" s="2"/>
      <c r="B110" s="2" t="s">
        <v>51</v>
      </c>
      <c r="C110" s="2">
        <v>0</v>
      </c>
      <c r="D110" s="2">
        <v>0.3</v>
      </c>
      <c r="E110" s="5">
        <f t="shared" si="1"/>
        <v>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ht="12.75">
      <c r="A111" s="2"/>
      <c r="B111" s="2" t="s">
        <v>52</v>
      </c>
      <c r="C111" s="2">
        <v>0</v>
      </c>
      <c r="D111" s="2">
        <v>0.05</v>
      </c>
      <c r="E111" s="5">
        <f t="shared" si="1"/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ht="12.75">
      <c r="A112" s="2"/>
      <c r="B112" s="2" t="s">
        <v>53</v>
      </c>
      <c r="C112" s="2">
        <v>0</v>
      </c>
      <c r="D112" s="2">
        <v>0.105</v>
      </c>
      <c r="E112" s="5">
        <f t="shared" si="1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ht="12.75">
      <c r="A113" s="2"/>
      <c r="B113" s="2" t="s">
        <v>54</v>
      </c>
      <c r="C113" s="2">
        <v>0</v>
      </c>
      <c r="D113" s="2">
        <v>0.77</v>
      </c>
      <c r="E113" s="5">
        <f t="shared" si="1"/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ht="12.75">
      <c r="A114" s="2"/>
      <c r="B114" s="2" t="s">
        <v>55</v>
      </c>
      <c r="C114" s="2">
        <v>0</v>
      </c>
      <c r="D114" s="2">
        <v>1.8944</v>
      </c>
      <c r="E114" s="5">
        <f t="shared" si="1"/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ht="12.75">
      <c r="A115" s="2"/>
      <c r="B115" s="2" t="s">
        <v>56</v>
      </c>
      <c r="C115" s="2">
        <v>0</v>
      </c>
      <c r="D115" s="2">
        <v>0.953</v>
      </c>
      <c r="E115" s="5">
        <f t="shared" si="1"/>
        <v>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ht="12.75">
      <c r="A116" s="2"/>
      <c r="B116" s="2" t="s">
        <v>57</v>
      </c>
      <c r="C116" s="2">
        <v>0</v>
      </c>
      <c r="D116" s="2">
        <v>0.175</v>
      </c>
      <c r="E116" s="5">
        <f t="shared" si="1"/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ht="12.75">
      <c r="A117" s="2"/>
      <c r="B117" s="2" t="s">
        <v>58</v>
      </c>
      <c r="C117" s="2">
        <v>0</v>
      </c>
      <c r="D117" s="2">
        <v>5.041</v>
      </c>
      <c r="E117" s="5">
        <f t="shared" si="1"/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ht="12.75">
      <c r="A118" s="2"/>
      <c r="B118" s="2" t="s">
        <v>59</v>
      </c>
      <c r="C118" s="2">
        <v>0</v>
      </c>
      <c r="D118" s="2">
        <v>0.4</v>
      </c>
      <c r="E118" s="5">
        <f t="shared" si="1"/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ht="12.75">
      <c r="A119" s="2"/>
      <c r="B119" s="2" t="s">
        <v>60</v>
      </c>
      <c r="C119" s="2">
        <v>0</v>
      </c>
      <c r="D119" s="2">
        <v>48.156</v>
      </c>
      <c r="E119" s="5">
        <f t="shared" si="1"/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ht="12.75">
      <c r="A120" s="2"/>
      <c r="B120" s="2" t="s">
        <v>61</v>
      </c>
      <c r="C120" s="2">
        <v>0</v>
      </c>
      <c r="D120" s="2">
        <v>50.474</v>
      </c>
      <c r="E120" s="5">
        <f t="shared" si="1"/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ht="12.75">
      <c r="A121" s="2"/>
      <c r="B121" s="2" t="s">
        <v>62</v>
      </c>
      <c r="C121" s="2">
        <v>0</v>
      </c>
      <c r="D121" s="2">
        <v>8.349</v>
      </c>
      <c r="E121" s="5">
        <f t="shared" si="1"/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ht="12.75">
      <c r="A122" s="2"/>
      <c r="B122" s="2" t="s">
        <v>63</v>
      </c>
      <c r="C122" s="2">
        <v>0</v>
      </c>
      <c r="D122" s="2">
        <v>14.646999999999998</v>
      </c>
      <c r="E122" s="5">
        <f t="shared" si="1"/>
        <v>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ht="12.75">
      <c r="A123" s="2"/>
      <c r="B123" s="2" t="s">
        <v>64</v>
      </c>
      <c r="C123" s="2">
        <v>0</v>
      </c>
      <c r="D123" s="2">
        <v>0.08</v>
      </c>
      <c r="E123" s="5">
        <f t="shared" si="1"/>
        <v>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ht="12.75">
      <c r="A124" s="2"/>
      <c r="B124" s="2" t="s">
        <v>65</v>
      </c>
      <c r="C124" s="2">
        <v>0</v>
      </c>
      <c r="D124" s="2">
        <v>12.218</v>
      </c>
      <c r="E124" s="5">
        <f t="shared" si="1"/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ht="12.75">
      <c r="A125" s="2"/>
      <c r="B125" s="2" t="s">
        <v>66</v>
      </c>
      <c r="C125" s="2">
        <v>0</v>
      </c>
      <c r="D125" s="2">
        <v>12.943</v>
      </c>
      <c r="E125" s="5">
        <f t="shared" si="1"/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ht="12.75">
      <c r="A126" s="2"/>
      <c r="B126" s="2" t="s">
        <v>67</v>
      </c>
      <c r="C126" s="2">
        <v>0</v>
      </c>
      <c r="D126" s="2">
        <v>4.686</v>
      </c>
      <c r="E126" s="5">
        <f t="shared" si="1"/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ht="12.75">
      <c r="A127" s="2"/>
      <c r="B127" s="2" t="s">
        <v>68</v>
      </c>
      <c r="C127" s="2">
        <v>0</v>
      </c>
      <c r="D127" s="2">
        <v>0.016</v>
      </c>
      <c r="E127" s="5">
        <f t="shared" si="1"/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ht="12.75">
      <c r="A128" s="2"/>
      <c r="B128" s="2" t="s">
        <v>69</v>
      </c>
      <c r="C128" s="2">
        <v>0</v>
      </c>
      <c r="D128" s="2">
        <v>0.4</v>
      </c>
      <c r="E128" s="5">
        <f t="shared" si="1"/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ht="12.75">
      <c r="A129" s="2"/>
      <c r="B129" s="2" t="s">
        <v>70</v>
      </c>
      <c r="C129" s="2">
        <v>0</v>
      </c>
      <c r="D129" s="2">
        <v>0.15</v>
      </c>
      <c r="E129" s="5">
        <f t="shared" si="1"/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ht="12.75">
      <c r="A130" s="2"/>
      <c r="B130" s="2" t="s">
        <v>71</v>
      </c>
      <c r="C130" s="2">
        <v>0</v>
      </c>
      <c r="D130" s="2">
        <v>1.1</v>
      </c>
      <c r="E130" s="5">
        <f t="shared" si="1"/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ht="12.75">
      <c r="A131" s="2"/>
      <c r="B131" s="2" t="s">
        <v>72</v>
      </c>
      <c r="C131" s="2">
        <v>0</v>
      </c>
      <c r="D131" s="2">
        <v>7.281000000000001</v>
      </c>
      <c r="E131" s="5">
        <f t="shared" si="1"/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ht="12.75">
      <c r="A132" s="2"/>
      <c r="B132" s="2" t="s">
        <v>73</v>
      </c>
      <c r="C132" s="2">
        <v>0</v>
      </c>
      <c r="D132" s="2">
        <v>0.807254215304799</v>
      </c>
      <c r="E132" s="5">
        <f t="shared" si="1"/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ht="12.75">
      <c r="A133" s="2"/>
      <c r="B133" s="2" t="s">
        <v>74</v>
      </c>
      <c r="C133" s="2">
        <v>0</v>
      </c>
      <c r="D133" s="2">
        <v>0.535</v>
      </c>
      <c r="E133" s="5">
        <f t="shared" si="1"/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ht="12.75">
      <c r="A134" s="2"/>
      <c r="B134" s="2" t="s">
        <v>75</v>
      </c>
      <c r="C134" s="2">
        <v>0</v>
      </c>
      <c r="D134" s="2">
        <v>5.339</v>
      </c>
      <c r="E134" s="5">
        <f t="shared" si="1"/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ht="12.75">
      <c r="A135" s="2"/>
      <c r="B135" s="2" t="s">
        <v>76</v>
      </c>
      <c r="C135" s="2">
        <v>0</v>
      </c>
      <c r="D135" s="2">
        <v>6.985</v>
      </c>
      <c r="E135" s="5">
        <f t="shared" si="1"/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ht="12.75">
      <c r="A136" s="2"/>
      <c r="B136" s="2" t="s">
        <v>77</v>
      </c>
      <c r="C136" s="2">
        <v>0</v>
      </c>
      <c r="D136" s="2">
        <v>1.12402244165171</v>
      </c>
      <c r="E136" s="5">
        <f t="shared" si="1"/>
        <v>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ht="12.75">
      <c r="A137" s="2"/>
      <c r="B137" s="2" t="s">
        <v>78</v>
      </c>
      <c r="C137" s="2">
        <v>0</v>
      </c>
      <c r="D137" s="2">
        <v>0.02</v>
      </c>
      <c r="E137" s="5">
        <f t="shared" si="1"/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ht="12.75">
      <c r="A138" s="2"/>
      <c r="B138" s="2" t="s">
        <v>79</v>
      </c>
      <c r="C138" s="2">
        <v>0</v>
      </c>
      <c r="D138" s="2">
        <v>1.175</v>
      </c>
      <c r="E138" s="5">
        <f t="shared" si="1"/>
        <v>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ht="12.75">
      <c r="A139" s="2"/>
      <c r="B139" s="2" t="s">
        <v>80</v>
      </c>
      <c r="C139" s="2">
        <v>0</v>
      </c>
      <c r="D139" s="2">
        <v>2.7179999999999995</v>
      </c>
      <c r="E139" s="5">
        <f t="shared" si="1"/>
        <v>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ht="12.75">
      <c r="A140" s="2"/>
      <c r="B140" s="2" t="s">
        <v>81</v>
      </c>
      <c r="C140" s="2">
        <v>0</v>
      </c>
      <c r="D140" s="2">
        <v>5.661</v>
      </c>
      <c r="E140" s="5">
        <f t="shared" si="1"/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ht="12.75">
      <c r="A141" s="2"/>
      <c r="B141" s="2" t="s">
        <v>82</v>
      </c>
      <c r="C141" s="2">
        <v>0</v>
      </c>
      <c r="D141" s="2">
        <v>50.657000000000004</v>
      </c>
      <c r="E141" s="5">
        <f t="shared" si="1"/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ht="12.75">
      <c r="A142" s="2"/>
      <c r="B142" s="2" t="s">
        <v>83</v>
      </c>
      <c r="C142" s="2">
        <v>0</v>
      </c>
      <c r="D142" s="2">
        <v>24.972</v>
      </c>
      <c r="E142" s="5">
        <f aca="true" t="shared" si="2" ref="E142:E205">C142/D142</f>
        <v>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ht="12.75">
      <c r="A143" s="2"/>
      <c r="B143" s="2" t="s">
        <v>84</v>
      </c>
      <c r="C143" s="2">
        <v>0</v>
      </c>
      <c r="D143" s="2">
        <v>24.9622843</v>
      </c>
      <c r="E143" s="5">
        <f t="shared" si="2"/>
        <v>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ht="12.75">
      <c r="A144" s="2"/>
      <c r="B144" s="2" t="s">
        <v>85</v>
      </c>
      <c r="C144" s="2">
        <v>0</v>
      </c>
      <c r="D144" s="2">
        <v>0.125</v>
      </c>
      <c r="E144" s="5">
        <f t="shared" si="2"/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ht="12.75">
      <c r="A145" s="2"/>
      <c r="B145" s="2" t="s">
        <v>86</v>
      </c>
      <c r="C145" s="2">
        <v>0</v>
      </c>
      <c r="D145" s="2">
        <v>0.304197</v>
      </c>
      <c r="E145" s="5">
        <f t="shared" si="2"/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ht="12.75">
      <c r="A146" s="2"/>
      <c r="B146" s="2" t="s">
        <v>87</v>
      </c>
      <c r="C146" s="2">
        <v>0</v>
      </c>
      <c r="D146" s="2">
        <v>0.115</v>
      </c>
      <c r="E146" s="5">
        <f t="shared" si="2"/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ht="12.75">
      <c r="A147" s="2"/>
      <c r="B147" s="2" t="s">
        <v>88</v>
      </c>
      <c r="C147" s="2">
        <v>0</v>
      </c>
      <c r="D147" s="2">
        <v>1.53</v>
      </c>
      <c r="E147" s="5">
        <f t="shared" si="2"/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ht="12.75">
      <c r="A148" s="2"/>
      <c r="B148" s="2" t="s">
        <v>89</v>
      </c>
      <c r="C148" s="2">
        <v>0</v>
      </c>
      <c r="D148" s="2">
        <v>6.627</v>
      </c>
      <c r="E148" s="5">
        <f t="shared" si="2"/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ht="12.75">
      <c r="A149" s="2"/>
      <c r="B149" s="2" t="s">
        <v>90</v>
      </c>
      <c r="C149" s="2">
        <v>0</v>
      </c>
      <c r="D149" s="2">
        <v>0.0115714285714286</v>
      </c>
      <c r="E149" s="5">
        <f t="shared" si="2"/>
        <v>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ht="12.75">
      <c r="A150" s="2"/>
      <c r="B150" s="2" t="s">
        <v>91</v>
      </c>
      <c r="C150" s="2">
        <v>0</v>
      </c>
      <c r="D150" s="2">
        <v>7.558000000000001</v>
      </c>
      <c r="E150" s="5">
        <f t="shared" si="2"/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ht="12.75">
      <c r="A151" s="2"/>
      <c r="B151" s="2" t="s">
        <v>92</v>
      </c>
      <c r="C151" s="2">
        <v>0</v>
      </c>
      <c r="D151" s="2">
        <v>99.20400000000001</v>
      </c>
      <c r="E151" s="5">
        <f t="shared" si="2"/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ht="12.75">
      <c r="A152" s="2"/>
      <c r="B152" s="2" t="s">
        <v>93</v>
      </c>
      <c r="C152" s="2">
        <v>0</v>
      </c>
      <c r="D152" s="2">
        <v>0.99608282208589</v>
      </c>
      <c r="E152" s="5">
        <f t="shared" si="2"/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ht="12.75">
      <c r="A153" s="2"/>
      <c r="B153" s="2" t="s">
        <v>94</v>
      </c>
      <c r="C153" s="2">
        <v>0</v>
      </c>
      <c r="D153" s="2">
        <v>0.045</v>
      </c>
      <c r="E153" s="5">
        <f t="shared" si="2"/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ht="12.75">
      <c r="A154" s="2"/>
      <c r="B154" s="2" t="s">
        <v>95</v>
      </c>
      <c r="C154" s="2">
        <v>0</v>
      </c>
      <c r="D154" s="2">
        <v>5.385</v>
      </c>
      <c r="E154" s="5">
        <f t="shared" si="2"/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ht="12.75">
      <c r="A155" s="2"/>
      <c r="B155" s="2" t="s">
        <v>96</v>
      </c>
      <c r="C155" s="2">
        <v>0</v>
      </c>
      <c r="D155" s="2">
        <v>61.015</v>
      </c>
      <c r="E155" s="5">
        <f t="shared" si="2"/>
        <v>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ht="12.75">
      <c r="A156" s="2"/>
      <c r="B156" s="2" t="s">
        <v>97</v>
      </c>
      <c r="C156" s="2">
        <v>0</v>
      </c>
      <c r="D156" s="2">
        <v>12.224</v>
      </c>
      <c r="E156" s="5">
        <f t="shared" si="2"/>
        <v>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ht="12.75">
      <c r="A157" s="2"/>
      <c r="B157" s="2" t="s">
        <v>98</v>
      </c>
      <c r="C157" s="2">
        <v>0</v>
      </c>
      <c r="D157" s="2">
        <v>11.992</v>
      </c>
      <c r="E157" s="5">
        <f t="shared" si="2"/>
        <v>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</row>
    <row r="158" spans="1:106" ht="12.75">
      <c r="A158" s="2"/>
      <c r="B158" s="2" t="s">
        <v>99</v>
      </c>
      <c r="C158" s="2">
        <v>0</v>
      </c>
      <c r="D158" s="2">
        <v>4.117</v>
      </c>
      <c r="E158" s="5">
        <f t="shared" si="2"/>
        <v>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</row>
    <row r="159" spans="1:106" ht="12.75">
      <c r="A159" s="2"/>
      <c r="B159" s="2" t="s">
        <v>100</v>
      </c>
      <c r="C159" s="2">
        <v>0</v>
      </c>
      <c r="D159" s="2">
        <v>34.206</v>
      </c>
      <c r="E159" s="5">
        <f t="shared" si="2"/>
        <v>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</row>
    <row r="160" spans="1:106" ht="12.75">
      <c r="A160" s="2"/>
      <c r="B160" s="2" t="s">
        <v>101</v>
      </c>
      <c r="C160" s="2">
        <v>0</v>
      </c>
      <c r="D160" s="2">
        <v>0.29</v>
      </c>
      <c r="E160" s="5">
        <f t="shared" si="2"/>
        <v>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</row>
    <row r="161" spans="1:106" ht="12.75">
      <c r="A161" s="2"/>
      <c r="B161" s="2" t="s">
        <v>102</v>
      </c>
      <c r="C161" s="2">
        <v>0</v>
      </c>
      <c r="D161" s="2">
        <v>34.886</v>
      </c>
      <c r="E161" s="5">
        <f t="shared" si="2"/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</row>
    <row r="162" spans="1:106" ht="12.75">
      <c r="A162" s="2"/>
      <c r="B162" s="2" t="s">
        <v>103</v>
      </c>
      <c r="C162" s="2">
        <v>0</v>
      </c>
      <c r="D162" s="2">
        <v>0.141</v>
      </c>
      <c r="E162" s="5">
        <f t="shared" si="2"/>
        <v>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</row>
    <row r="163" spans="1:106" ht="12.75">
      <c r="A163" s="2"/>
      <c r="B163" s="2" t="s">
        <v>104</v>
      </c>
      <c r="C163" s="2">
        <v>0</v>
      </c>
      <c r="D163" s="2">
        <v>56.128</v>
      </c>
      <c r="E163" s="5">
        <f t="shared" si="2"/>
        <v>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</row>
    <row r="164" spans="1:106" ht="12.75">
      <c r="A164" s="2"/>
      <c r="B164" s="2" t="s">
        <v>105</v>
      </c>
      <c r="C164" s="2">
        <v>0</v>
      </c>
      <c r="D164" s="2">
        <v>8.533</v>
      </c>
      <c r="E164" s="5">
        <f t="shared" si="2"/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</row>
    <row r="165" spans="1:106" ht="12.75">
      <c r="A165" s="2"/>
      <c r="B165" s="2" t="s">
        <v>106</v>
      </c>
      <c r="C165" s="2">
        <v>0</v>
      </c>
      <c r="D165" s="2">
        <v>24.133</v>
      </c>
      <c r="E165" s="5">
        <f t="shared" si="2"/>
        <v>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</row>
    <row r="166" spans="1:106" ht="12.75">
      <c r="A166" s="2"/>
      <c r="B166" s="2" t="s">
        <v>107</v>
      </c>
      <c r="C166" s="2">
        <v>0</v>
      </c>
      <c r="D166" s="2">
        <v>278.54769999999996</v>
      </c>
      <c r="E166" s="5">
        <f t="shared" si="2"/>
        <v>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</row>
    <row r="167" spans="1:106" ht="12.75">
      <c r="A167" s="2"/>
      <c r="B167" s="2" t="s">
        <v>108</v>
      </c>
      <c r="C167" s="2">
        <v>0</v>
      </c>
      <c r="D167" s="2">
        <v>3.1559999999999997</v>
      </c>
      <c r="E167" s="5">
        <f t="shared" si="2"/>
        <v>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</row>
    <row r="168" spans="1:106" ht="12.75">
      <c r="A168" s="2"/>
      <c r="B168" s="2" t="s">
        <v>109</v>
      </c>
      <c r="C168" s="2">
        <v>0</v>
      </c>
      <c r="D168" s="2">
        <v>6.6</v>
      </c>
      <c r="E168" s="5">
        <f t="shared" si="2"/>
        <v>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</row>
    <row r="169" spans="1:106" ht="12.75">
      <c r="A169" s="2"/>
      <c r="B169" s="2" t="s">
        <v>110</v>
      </c>
      <c r="C169" s="2">
        <v>0</v>
      </c>
      <c r="D169" s="2">
        <v>2.106</v>
      </c>
      <c r="E169" s="5">
        <f t="shared" si="2"/>
        <v>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</row>
    <row r="170" spans="1:106" ht="12.75">
      <c r="A170" s="2"/>
      <c r="B170" s="2" t="s">
        <v>111</v>
      </c>
      <c r="C170" s="2">
        <v>0</v>
      </c>
      <c r="D170" s="2">
        <v>135.80149999999998</v>
      </c>
      <c r="E170" s="5">
        <f t="shared" si="2"/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</row>
    <row r="171" spans="1:106" ht="12.75">
      <c r="A171" s="2"/>
      <c r="B171" s="2" t="s">
        <v>112</v>
      </c>
      <c r="C171" s="2">
        <v>0</v>
      </c>
      <c r="D171" s="2">
        <v>146.168</v>
      </c>
      <c r="E171" s="5">
        <f t="shared" si="2"/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</row>
    <row r="172" spans="1:106" ht="12.75">
      <c r="A172" s="2"/>
      <c r="B172" s="2" t="s">
        <v>113</v>
      </c>
      <c r="C172" s="2">
        <v>0</v>
      </c>
      <c r="D172" s="2">
        <v>43.692</v>
      </c>
      <c r="E172" s="5">
        <f t="shared" si="2"/>
        <v>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</row>
    <row r="173" spans="1:106" ht="12.75">
      <c r="A173" s="2"/>
      <c r="B173" s="2" t="s">
        <v>114</v>
      </c>
      <c r="C173" s="2">
        <v>0</v>
      </c>
      <c r="D173" s="2">
        <v>154.219</v>
      </c>
      <c r="E173" s="5">
        <f t="shared" si="2"/>
        <v>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</row>
    <row r="174" spans="1:106" ht="12.75">
      <c r="A174" s="2"/>
      <c r="B174" s="2" t="s">
        <v>115</v>
      </c>
      <c r="C174" s="2">
        <v>0</v>
      </c>
      <c r="D174" s="2">
        <v>20.096</v>
      </c>
      <c r="E174" s="5">
        <f t="shared" si="2"/>
        <v>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</row>
    <row r="175" spans="1:106" ht="12.75">
      <c r="A175" s="2"/>
      <c r="B175" s="2" t="s">
        <v>116</v>
      </c>
      <c r="C175" s="2">
        <v>0</v>
      </c>
      <c r="D175" s="2">
        <v>29.082</v>
      </c>
      <c r="E175" s="5">
        <f t="shared" si="2"/>
        <v>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</row>
    <row r="176" spans="1:106" ht="12.75">
      <c r="A176" s="2"/>
      <c r="B176" s="2" t="s">
        <v>117</v>
      </c>
      <c r="C176" s="2">
        <v>0</v>
      </c>
      <c r="D176" s="2">
        <v>9.599</v>
      </c>
      <c r="E176" s="5">
        <f t="shared" si="2"/>
        <v>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</row>
    <row r="177" spans="1:106" ht="12.75">
      <c r="A177" s="2"/>
      <c r="B177" s="2" t="s">
        <v>118</v>
      </c>
      <c r="C177" s="2">
        <v>0</v>
      </c>
      <c r="D177" s="2">
        <v>7.142</v>
      </c>
      <c r="E177" s="5">
        <f t="shared" si="2"/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</row>
    <row r="178" spans="1:106" ht="12.75">
      <c r="A178" s="2"/>
      <c r="B178" s="2" t="s">
        <v>119</v>
      </c>
      <c r="C178" s="2">
        <v>0</v>
      </c>
      <c r="D178" s="2">
        <v>64.233</v>
      </c>
      <c r="E178" s="5">
        <f t="shared" si="2"/>
        <v>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</row>
    <row r="179" spans="1:106" ht="12.75">
      <c r="A179" s="2"/>
      <c r="B179" s="2" t="s">
        <v>120</v>
      </c>
      <c r="C179" s="2">
        <v>0</v>
      </c>
      <c r="D179" s="2">
        <v>15.145999999999999</v>
      </c>
      <c r="E179" s="5">
        <f t="shared" si="2"/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</row>
    <row r="180" spans="1:106" ht="12.75">
      <c r="A180" s="2"/>
      <c r="B180" s="2" t="s">
        <v>121</v>
      </c>
      <c r="C180" s="2">
        <v>0</v>
      </c>
      <c r="D180" s="2">
        <v>4.778</v>
      </c>
      <c r="E180" s="5">
        <f t="shared" si="2"/>
        <v>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</row>
    <row r="181" spans="1:106" ht="12.75">
      <c r="A181" s="2"/>
      <c r="B181" s="2" t="s">
        <v>122</v>
      </c>
      <c r="C181" s="2">
        <v>0</v>
      </c>
      <c r="D181" s="2">
        <v>3.8810000000000002</v>
      </c>
      <c r="E181" s="5">
        <f t="shared" si="2"/>
        <v>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</row>
    <row r="182" spans="1:106" ht="12.75">
      <c r="A182" s="2"/>
      <c r="B182" s="2" t="s">
        <v>123</v>
      </c>
      <c r="C182" s="2">
        <v>0</v>
      </c>
      <c r="D182" s="2">
        <v>16.894000000000002</v>
      </c>
      <c r="E182" s="5">
        <f t="shared" si="2"/>
        <v>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</row>
    <row r="183" spans="1:106" ht="12.75">
      <c r="A183" s="2"/>
      <c r="B183" s="2" t="s">
        <v>124</v>
      </c>
      <c r="C183" s="2">
        <v>0</v>
      </c>
      <c r="D183" s="2">
        <v>12.054</v>
      </c>
      <c r="E183" s="5">
        <f t="shared" si="2"/>
        <v>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</row>
    <row r="184" spans="1:106" ht="12.75">
      <c r="A184" s="2"/>
      <c r="B184" s="2" t="s">
        <v>125</v>
      </c>
      <c r="C184" s="2">
        <v>0</v>
      </c>
      <c r="D184" s="2">
        <v>45.151</v>
      </c>
      <c r="E184" s="5">
        <f t="shared" si="2"/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</row>
    <row r="185" spans="1:106" ht="12.75">
      <c r="A185" s="2"/>
      <c r="B185" s="2" t="s">
        <v>126</v>
      </c>
      <c r="C185" s="2">
        <v>0</v>
      </c>
      <c r="D185" s="2">
        <v>8.187</v>
      </c>
      <c r="E185" s="5">
        <f t="shared" si="2"/>
        <v>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</row>
    <row r="186" spans="1:106" ht="12.75">
      <c r="A186" s="2"/>
      <c r="B186" s="2" t="s">
        <v>127</v>
      </c>
      <c r="C186" s="2">
        <v>0</v>
      </c>
      <c r="D186" s="2">
        <v>170.37199999999999</v>
      </c>
      <c r="E186" s="5">
        <f t="shared" si="2"/>
        <v>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</row>
    <row r="187" spans="1:106" ht="12.75">
      <c r="A187" s="2"/>
      <c r="B187" s="2" t="s">
        <v>128</v>
      </c>
      <c r="C187" s="2">
        <v>0</v>
      </c>
      <c r="D187" s="2">
        <v>31.985</v>
      </c>
      <c r="E187" s="5">
        <f t="shared" si="2"/>
        <v>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</row>
    <row r="188" spans="1:106" ht="12.75">
      <c r="A188" s="2"/>
      <c r="B188" s="2" t="s">
        <v>129</v>
      </c>
      <c r="C188" s="2">
        <v>0</v>
      </c>
      <c r="D188" s="2">
        <v>46.851</v>
      </c>
      <c r="E188" s="5">
        <f t="shared" si="2"/>
        <v>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</row>
    <row r="189" spans="1:106" ht="12.75">
      <c r="A189" s="2"/>
      <c r="B189" s="2" t="s">
        <v>130</v>
      </c>
      <c r="C189" s="2">
        <v>0</v>
      </c>
      <c r="D189" s="2">
        <v>9.074</v>
      </c>
      <c r="E189" s="5">
        <f t="shared" si="2"/>
        <v>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</row>
    <row r="190" spans="1:106" ht="12.75">
      <c r="A190" s="2"/>
      <c r="B190" s="2" t="s">
        <v>131</v>
      </c>
      <c r="C190" s="2">
        <v>0</v>
      </c>
      <c r="D190" s="2">
        <v>41.106</v>
      </c>
      <c r="E190" s="5">
        <f t="shared" si="2"/>
        <v>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</row>
    <row r="191" spans="1:106" ht="12.75">
      <c r="A191" s="2"/>
      <c r="B191" s="2" t="s">
        <v>132</v>
      </c>
      <c r="C191" s="2">
        <v>0</v>
      </c>
      <c r="D191" s="2">
        <v>9.571</v>
      </c>
      <c r="E191" s="5">
        <f t="shared" si="2"/>
        <v>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</row>
    <row r="192" spans="1:106" ht="12.75">
      <c r="A192" s="2"/>
      <c r="B192" s="2" t="s">
        <v>133</v>
      </c>
      <c r="C192" s="2">
        <v>0</v>
      </c>
      <c r="D192" s="2">
        <v>11.891</v>
      </c>
      <c r="E192" s="5">
        <f t="shared" si="2"/>
        <v>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</row>
    <row r="193" spans="1:106" ht="12.75">
      <c r="A193" s="2"/>
      <c r="B193" s="2" t="s">
        <v>134</v>
      </c>
      <c r="C193" s="2">
        <v>0</v>
      </c>
      <c r="D193" s="2">
        <v>13.536</v>
      </c>
      <c r="E193" s="5">
        <f t="shared" si="2"/>
        <v>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</row>
    <row r="194" spans="1:106" ht="12.75">
      <c r="A194" s="2"/>
      <c r="B194" s="2" t="s">
        <v>135</v>
      </c>
      <c r="C194" s="2">
        <v>0</v>
      </c>
      <c r="D194" s="2">
        <v>165.553</v>
      </c>
      <c r="E194" s="5">
        <f t="shared" si="2"/>
        <v>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</row>
    <row r="195" spans="1:106" ht="12.75">
      <c r="A195" s="2"/>
      <c r="B195" s="2" t="s">
        <v>136</v>
      </c>
      <c r="C195" s="2">
        <v>0</v>
      </c>
      <c r="D195" s="2">
        <v>33.012</v>
      </c>
      <c r="E195" s="5">
        <f t="shared" si="2"/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</row>
    <row r="196" spans="1:106" ht="12.75">
      <c r="A196" s="2"/>
      <c r="B196" s="2" t="s">
        <v>137</v>
      </c>
      <c r="C196" s="2">
        <v>0</v>
      </c>
      <c r="D196" s="2">
        <v>57.058</v>
      </c>
      <c r="E196" s="5">
        <f t="shared" si="2"/>
        <v>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</row>
    <row r="197" spans="1:106" ht="12.75">
      <c r="A197" s="2"/>
      <c r="B197" s="2" t="s">
        <v>138</v>
      </c>
      <c r="C197" s="2">
        <v>0</v>
      </c>
      <c r="D197" s="2">
        <v>4.456</v>
      </c>
      <c r="E197" s="5">
        <f t="shared" si="2"/>
        <v>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</row>
    <row r="198" spans="1:106" ht="12.75">
      <c r="A198" s="2"/>
      <c r="B198" s="2" t="s">
        <v>139</v>
      </c>
      <c r="C198" s="2">
        <v>0</v>
      </c>
      <c r="D198" s="2">
        <v>602.652</v>
      </c>
      <c r="E198" s="5">
        <f t="shared" si="2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</row>
    <row r="199" spans="1:106" ht="12.75">
      <c r="A199" s="2"/>
      <c r="B199" s="2" t="s">
        <v>140</v>
      </c>
      <c r="C199" s="2">
        <v>0</v>
      </c>
      <c r="D199" s="2">
        <v>31.907</v>
      </c>
      <c r="E199" s="5">
        <f t="shared" si="2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</row>
    <row r="200" spans="1:106" ht="12.75">
      <c r="A200" s="2"/>
      <c r="B200" s="2" t="s">
        <v>141</v>
      </c>
      <c r="C200" s="2">
        <v>0</v>
      </c>
      <c r="D200" s="2">
        <v>2.585</v>
      </c>
      <c r="E200" s="5">
        <f t="shared" si="2"/>
        <v>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</row>
    <row r="201" spans="1:106" ht="12.75">
      <c r="A201" s="2"/>
      <c r="B201" s="2" t="s">
        <v>142</v>
      </c>
      <c r="C201" s="2">
        <v>0</v>
      </c>
      <c r="D201" s="2">
        <v>0.105</v>
      </c>
      <c r="E201" s="5">
        <f t="shared" si="2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</row>
    <row r="202" spans="1:106" ht="12.75">
      <c r="A202" s="2"/>
      <c r="B202" s="2" t="s">
        <v>143</v>
      </c>
      <c r="C202" s="2">
        <v>0</v>
      </c>
      <c r="D202" s="2">
        <v>0.912</v>
      </c>
      <c r="E202" s="5">
        <f t="shared" si="2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</row>
    <row r="203" spans="1:106" ht="12.75">
      <c r="A203" s="2"/>
      <c r="B203" s="2" t="s">
        <v>144</v>
      </c>
      <c r="C203" s="2">
        <v>0</v>
      </c>
      <c r="D203" s="2">
        <v>0.516225</v>
      </c>
      <c r="E203" s="5">
        <f t="shared" si="2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</row>
    <row r="204" spans="1:106" ht="12.75">
      <c r="A204" s="2"/>
      <c r="B204" s="2" t="s">
        <v>145</v>
      </c>
      <c r="C204" s="2">
        <v>0</v>
      </c>
      <c r="D204" s="2">
        <v>0.137</v>
      </c>
      <c r="E204" s="5">
        <f t="shared" si="2"/>
        <v>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</row>
    <row r="205" spans="1:106" ht="12.75">
      <c r="A205" s="2"/>
      <c r="B205" s="2" t="s">
        <v>146</v>
      </c>
      <c r="C205" s="2">
        <v>0</v>
      </c>
      <c r="D205" s="2">
        <v>4.09</v>
      </c>
      <c r="E205" s="5">
        <f t="shared" si="2"/>
        <v>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</row>
    <row r="206" spans="1:106" ht="12.75">
      <c r="A206" s="2"/>
      <c r="B206" s="2" t="s">
        <v>147</v>
      </c>
      <c r="C206" s="2">
        <v>0</v>
      </c>
      <c r="D206" s="2">
        <v>0.045</v>
      </c>
      <c r="E206" s="5">
        <f aca="true" t="shared" si="3" ref="E206:E269">C206/D206</f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</row>
    <row r="207" spans="1:106" ht="12.75">
      <c r="A207" s="2"/>
      <c r="B207" s="2" t="s">
        <v>148</v>
      </c>
      <c r="C207" s="2">
        <v>0</v>
      </c>
      <c r="D207" s="2">
        <v>0.10900000000000001</v>
      </c>
      <c r="E207" s="5">
        <f t="shared" si="3"/>
        <v>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</row>
    <row r="208" spans="1:106" ht="12.75">
      <c r="A208" s="2"/>
      <c r="B208" s="2" t="s">
        <v>149</v>
      </c>
      <c r="C208" s="2">
        <v>0</v>
      </c>
      <c r="D208" s="2">
        <v>0.095</v>
      </c>
      <c r="E208" s="5">
        <f t="shared" si="3"/>
        <v>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</row>
    <row r="209" spans="1:106" ht="12.75">
      <c r="A209" s="2"/>
      <c r="B209" s="2" t="s">
        <v>150</v>
      </c>
      <c r="C209" s="2">
        <v>0</v>
      </c>
      <c r="D209" s="2">
        <v>0.02</v>
      </c>
      <c r="E209" s="5">
        <f t="shared" si="3"/>
        <v>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</row>
    <row r="210" spans="1:106" ht="12.75">
      <c r="A210" s="2"/>
      <c r="B210" s="2" t="s">
        <v>151</v>
      </c>
      <c r="C210" s="2">
        <v>0</v>
      </c>
      <c r="D210" s="2">
        <v>0.352</v>
      </c>
      <c r="E210" s="5">
        <f t="shared" si="3"/>
        <v>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</row>
    <row r="211" spans="1:106" ht="12.75">
      <c r="A211" s="2"/>
      <c r="B211" s="2" t="s">
        <v>152</v>
      </c>
      <c r="C211" s="2">
        <v>0</v>
      </c>
      <c r="D211" s="2">
        <v>7.341</v>
      </c>
      <c r="E211" s="5">
        <f t="shared" si="3"/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</row>
    <row r="212" spans="1:106" ht="12.75">
      <c r="A212" s="2"/>
      <c r="B212" s="2" t="s">
        <v>153</v>
      </c>
      <c r="C212" s="2">
        <v>0</v>
      </c>
      <c r="D212" s="2">
        <v>5.305</v>
      </c>
      <c r="E212" s="5">
        <f t="shared" si="3"/>
        <v>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</row>
    <row r="213" spans="1:106" ht="12.75">
      <c r="A213" s="2"/>
      <c r="B213" s="2" t="s">
        <v>154</v>
      </c>
      <c r="C213" s="2">
        <v>0</v>
      </c>
      <c r="D213" s="2">
        <v>0.2</v>
      </c>
      <c r="E213" s="5">
        <f t="shared" si="3"/>
        <v>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</row>
    <row r="214" spans="1:106" ht="12.75">
      <c r="A214" s="2"/>
      <c r="B214" s="2" t="s">
        <v>155</v>
      </c>
      <c r="C214" s="2">
        <v>0</v>
      </c>
      <c r="D214" s="2">
        <v>102.453</v>
      </c>
      <c r="E214" s="5">
        <f t="shared" si="3"/>
        <v>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</row>
    <row r="215" spans="1:106" ht="12.75">
      <c r="A215" s="2"/>
      <c r="B215" s="2" t="s">
        <v>156</v>
      </c>
      <c r="C215" s="2">
        <v>0</v>
      </c>
      <c r="D215" s="2">
        <v>0.028</v>
      </c>
      <c r="E215" s="5">
        <f t="shared" si="3"/>
        <v>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</row>
    <row r="216" spans="1:106" ht="12.75">
      <c r="A216" s="2"/>
      <c r="B216" s="2" t="s">
        <v>157</v>
      </c>
      <c r="C216" s="2">
        <v>0</v>
      </c>
      <c r="D216" s="2">
        <v>0.274</v>
      </c>
      <c r="E216" s="5">
        <f t="shared" si="3"/>
        <v>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</row>
    <row r="217" spans="1:106" ht="12.75">
      <c r="A217" s="2"/>
      <c r="B217" s="2" t="s">
        <v>158</v>
      </c>
      <c r="C217" s="2">
        <v>0</v>
      </c>
      <c r="D217" s="2">
        <v>2.864</v>
      </c>
      <c r="E217" s="5">
        <f t="shared" si="3"/>
        <v>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</row>
    <row r="218" spans="1:106" ht="12.75">
      <c r="A218" s="2"/>
      <c r="B218" s="2" t="s">
        <v>159</v>
      </c>
      <c r="C218" s="2">
        <v>0</v>
      </c>
      <c r="D218" s="2">
        <v>1.52</v>
      </c>
      <c r="E218" s="5">
        <f t="shared" si="3"/>
        <v>0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</row>
    <row r="219" spans="1:106" ht="12.75">
      <c r="A219" s="2"/>
      <c r="B219" s="2" t="s">
        <v>160</v>
      </c>
      <c r="C219" s="2">
        <v>0</v>
      </c>
      <c r="D219" s="2">
        <v>0.145</v>
      </c>
      <c r="E219" s="5">
        <f t="shared" si="3"/>
        <v>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</row>
    <row r="220" spans="1:106" ht="12.75">
      <c r="A220" s="2"/>
      <c r="B220" s="2" t="s">
        <v>161</v>
      </c>
      <c r="C220" s="2">
        <v>0</v>
      </c>
      <c r="D220" s="2">
        <v>6.648</v>
      </c>
      <c r="E220" s="5">
        <f t="shared" si="3"/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</row>
    <row r="221" spans="1:106" ht="12.75">
      <c r="A221" s="2"/>
      <c r="B221" s="2" t="s">
        <v>162</v>
      </c>
      <c r="C221" s="2">
        <v>0</v>
      </c>
      <c r="D221" s="2">
        <v>0.765</v>
      </c>
      <c r="E221" s="5">
        <f t="shared" si="3"/>
        <v>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</row>
    <row r="222" spans="1:106" ht="12.75">
      <c r="A222" s="2"/>
      <c r="B222" s="2" t="s">
        <v>163</v>
      </c>
      <c r="C222" s="2">
        <v>0</v>
      </c>
      <c r="D222" s="2">
        <v>0.06</v>
      </c>
      <c r="E222" s="5">
        <f t="shared" si="3"/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</row>
    <row r="223" spans="1:106" ht="12.75">
      <c r="A223" s="2"/>
      <c r="B223" s="2" t="s">
        <v>164</v>
      </c>
      <c r="C223" s="2">
        <v>0</v>
      </c>
      <c r="D223" s="2">
        <v>5.502</v>
      </c>
      <c r="E223" s="5">
        <f t="shared" si="3"/>
        <v>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</row>
    <row r="224" spans="1:106" ht="12.75">
      <c r="A224" s="2"/>
      <c r="B224" s="2" t="s">
        <v>165</v>
      </c>
      <c r="C224" s="2">
        <v>0</v>
      </c>
      <c r="D224" s="2">
        <v>0.35</v>
      </c>
      <c r="E224" s="5">
        <f t="shared" si="3"/>
        <v>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</row>
    <row r="225" spans="1:106" ht="12.75">
      <c r="A225" s="2"/>
      <c r="B225" s="2" t="s">
        <v>166</v>
      </c>
      <c r="C225" s="2">
        <v>0</v>
      </c>
      <c r="D225" s="2">
        <v>0.319269102990033</v>
      </c>
      <c r="E225" s="5">
        <f t="shared" si="3"/>
        <v>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</row>
    <row r="226" spans="1:106" ht="12.75">
      <c r="A226" s="2"/>
      <c r="B226" s="2" t="s">
        <v>167</v>
      </c>
      <c r="C226" s="2">
        <v>0</v>
      </c>
      <c r="D226" s="2">
        <v>21.15</v>
      </c>
      <c r="E226" s="5">
        <f t="shared" si="3"/>
        <v>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</row>
    <row r="227" spans="1:106" ht="12.75">
      <c r="A227" s="2"/>
      <c r="B227" s="2" t="s">
        <v>168</v>
      </c>
      <c r="C227" s="2">
        <v>0</v>
      </c>
      <c r="D227" s="2">
        <v>1.046487179487179</v>
      </c>
      <c r="E227" s="5">
        <f t="shared" si="3"/>
        <v>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</row>
    <row r="228" spans="1:106" ht="12.75">
      <c r="A228" s="2"/>
      <c r="B228" s="2" t="s">
        <v>169</v>
      </c>
      <c r="C228" s="2">
        <v>0</v>
      </c>
      <c r="D228" s="2">
        <v>1.3971666666666667</v>
      </c>
      <c r="E228" s="5">
        <f t="shared" si="3"/>
        <v>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</row>
    <row r="229" spans="1:106" ht="12.75">
      <c r="A229" s="2"/>
      <c r="B229" s="2" t="s">
        <v>170</v>
      </c>
      <c r="C229" s="2">
        <v>0</v>
      </c>
      <c r="D229" s="2">
        <v>0.44401999999999997</v>
      </c>
      <c r="E229" s="5">
        <f t="shared" si="3"/>
        <v>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</row>
    <row r="230" spans="1:106" ht="12.75">
      <c r="A230" s="2"/>
      <c r="B230" s="2" t="s">
        <v>171</v>
      </c>
      <c r="C230" s="2">
        <v>0</v>
      </c>
      <c r="D230" s="2">
        <v>0.248</v>
      </c>
      <c r="E230" s="5">
        <f t="shared" si="3"/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</row>
    <row r="231" spans="1:106" ht="12.75">
      <c r="A231" s="2"/>
      <c r="B231" s="2" t="s">
        <v>172</v>
      </c>
      <c r="C231" s="2">
        <v>0</v>
      </c>
      <c r="D231" s="2">
        <v>2.12196641386782</v>
      </c>
      <c r="E231" s="5">
        <f t="shared" si="3"/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</row>
    <row r="232" spans="1:106" ht="12.75">
      <c r="A232" s="2"/>
      <c r="B232" s="2" t="s">
        <v>173</v>
      </c>
      <c r="C232" s="2">
        <v>0</v>
      </c>
      <c r="D232" s="2">
        <v>21.366999999999997</v>
      </c>
      <c r="E232" s="5">
        <f t="shared" si="3"/>
        <v>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</row>
    <row r="233" spans="1:106" ht="12.75">
      <c r="A233" s="2"/>
      <c r="B233" s="2" t="s">
        <v>174</v>
      </c>
      <c r="C233" s="2">
        <v>0</v>
      </c>
      <c r="D233" s="2">
        <v>13.169</v>
      </c>
      <c r="E233" s="5">
        <f t="shared" si="3"/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</row>
    <row r="234" spans="1:106" ht="12.75">
      <c r="A234" s="2"/>
      <c r="B234" s="2" t="s">
        <v>175</v>
      </c>
      <c r="C234" s="2">
        <v>0</v>
      </c>
      <c r="D234" s="2">
        <v>1.688</v>
      </c>
      <c r="E234" s="5">
        <f t="shared" si="3"/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</row>
    <row r="235" spans="1:106" ht="12.75">
      <c r="A235" s="2"/>
      <c r="B235" s="2" t="s">
        <v>176</v>
      </c>
      <c r="C235" s="2">
        <v>0</v>
      </c>
      <c r="D235" s="2">
        <v>0.234052785472453</v>
      </c>
      <c r="E235" s="5">
        <f t="shared" si="3"/>
        <v>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</row>
    <row r="236" spans="1:106" ht="12.75">
      <c r="A236" s="2"/>
      <c r="B236" s="2" t="s">
        <v>177</v>
      </c>
      <c r="C236" s="2">
        <v>0</v>
      </c>
      <c r="D236" s="2">
        <v>22.526</v>
      </c>
      <c r="E236" s="5">
        <f t="shared" si="3"/>
        <v>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</row>
    <row r="237" spans="1:106" ht="12.75">
      <c r="A237" s="2"/>
      <c r="B237" s="2" t="s">
        <v>178</v>
      </c>
      <c r="C237" s="2">
        <v>0</v>
      </c>
      <c r="D237" s="2">
        <v>1.56</v>
      </c>
      <c r="E237" s="5">
        <f t="shared" si="3"/>
        <v>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</row>
    <row r="238" spans="1:106" ht="12.75">
      <c r="A238" s="2"/>
      <c r="B238" s="2" t="s">
        <v>179</v>
      </c>
      <c r="C238" s="2">
        <v>0</v>
      </c>
      <c r="D238" s="2">
        <v>0.095</v>
      </c>
      <c r="E238" s="5">
        <f t="shared" si="3"/>
        <v>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</row>
    <row r="239" spans="1:106" ht="12.75">
      <c r="A239" s="2"/>
      <c r="B239" s="2" t="s">
        <v>180</v>
      </c>
      <c r="C239" s="2">
        <v>0</v>
      </c>
      <c r="D239" s="2">
        <v>0.008</v>
      </c>
      <c r="E239" s="5">
        <f t="shared" si="3"/>
        <v>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</row>
    <row r="240" spans="1:106" ht="12.75">
      <c r="A240" s="2"/>
      <c r="B240" s="2" t="s">
        <v>181</v>
      </c>
      <c r="C240" s="2">
        <v>0</v>
      </c>
      <c r="D240" s="2">
        <v>0.018000000000000002</v>
      </c>
      <c r="E240" s="5">
        <f t="shared" si="3"/>
        <v>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</row>
    <row r="241" spans="1:106" ht="12.75">
      <c r="A241" s="2"/>
      <c r="B241" s="2" t="s">
        <v>182</v>
      </c>
      <c r="C241" s="2">
        <v>0</v>
      </c>
      <c r="D241" s="2">
        <v>2.2230000000000003</v>
      </c>
      <c r="E241" s="5">
        <f t="shared" si="3"/>
        <v>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</row>
    <row r="242" spans="1:106" ht="12.75">
      <c r="A242" s="2"/>
      <c r="B242" s="2" t="s">
        <v>183</v>
      </c>
      <c r="C242" s="2">
        <v>0</v>
      </c>
      <c r="D242" s="2">
        <v>0.208</v>
      </c>
      <c r="E242" s="5">
        <f t="shared" si="3"/>
        <v>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</row>
    <row r="243" spans="1:106" ht="12.75">
      <c r="A243" s="2"/>
      <c r="B243" s="2" t="s">
        <v>184</v>
      </c>
      <c r="C243" s="2">
        <v>0</v>
      </c>
      <c r="D243" s="2">
        <v>0.245</v>
      </c>
      <c r="E243" s="5">
        <f t="shared" si="3"/>
        <v>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</row>
    <row r="244" spans="1:106" ht="12.75">
      <c r="A244" s="2"/>
      <c r="B244" s="2" t="s">
        <v>185</v>
      </c>
      <c r="C244" s="2">
        <v>0</v>
      </c>
      <c r="D244" s="2">
        <v>0.27</v>
      </c>
      <c r="E244" s="5">
        <f t="shared" si="3"/>
        <v>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</row>
    <row r="245" spans="1:106" ht="12.75">
      <c r="A245" s="2"/>
      <c r="B245" s="2" t="s">
        <v>186</v>
      </c>
      <c r="C245" s="2">
        <v>0</v>
      </c>
      <c r="D245" s="2">
        <v>3.944</v>
      </c>
      <c r="E245" s="5">
        <f t="shared" si="3"/>
        <v>0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</row>
    <row r="246" spans="1:106" ht="12.75">
      <c r="A246" s="2"/>
      <c r="B246" s="2" t="s">
        <v>187</v>
      </c>
      <c r="C246" s="2">
        <v>0</v>
      </c>
      <c r="D246" s="2">
        <v>0.46</v>
      </c>
      <c r="E246" s="5">
        <f t="shared" si="3"/>
        <v>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</row>
    <row r="247" spans="1:106" ht="12.75">
      <c r="A247" s="2"/>
      <c r="B247" s="2" t="s">
        <v>188</v>
      </c>
      <c r="C247" s="2">
        <v>0</v>
      </c>
      <c r="D247" s="2">
        <v>1.88</v>
      </c>
      <c r="E247" s="5">
        <f t="shared" si="3"/>
        <v>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</row>
    <row r="248" spans="1:106" ht="12.75">
      <c r="A248" s="2"/>
      <c r="B248" s="2" t="s">
        <v>189</v>
      </c>
      <c r="C248" s="2">
        <v>0</v>
      </c>
      <c r="D248" s="2">
        <v>0.176</v>
      </c>
      <c r="E248" s="5">
        <f t="shared" si="3"/>
        <v>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</row>
    <row r="249" spans="1:106" ht="12.75">
      <c r="A249" s="2"/>
      <c r="B249" s="2" t="s">
        <v>190</v>
      </c>
      <c r="C249" s="2">
        <v>0</v>
      </c>
      <c r="D249" s="2">
        <v>12.848</v>
      </c>
      <c r="E249" s="5">
        <f t="shared" si="3"/>
        <v>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</row>
    <row r="250" spans="1:106" ht="12.75">
      <c r="A250" s="2"/>
      <c r="B250" s="2" t="s">
        <v>191</v>
      </c>
      <c r="C250" s="2">
        <v>0</v>
      </c>
      <c r="D250" s="2">
        <v>1.9829999999999999</v>
      </c>
      <c r="E250" s="5">
        <f t="shared" si="3"/>
        <v>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</row>
    <row r="251" spans="1:106" ht="12.75">
      <c r="A251" s="2"/>
      <c r="B251" s="2" t="s">
        <v>192</v>
      </c>
      <c r="C251" s="2">
        <v>0</v>
      </c>
      <c r="D251" s="2">
        <v>0.085</v>
      </c>
      <c r="E251" s="5">
        <f t="shared" si="3"/>
        <v>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</row>
    <row r="252" spans="1:106" ht="12.75">
      <c r="A252" s="2"/>
      <c r="B252" s="2" t="s">
        <v>193</v>
      </c>
      <c r="C252" s="2">
        <v>0</v>
      </c>
      <c r="D252" s="2">
        <v>8.85</v>
      </c>
      <c r="E252" s="5">
        <f t="shared" si="3"/>
        <v>0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</row>
    <row r="253" spans="1:106" ht="12.75">
      <c r="A253" s="2"/>
      <c r="B253" s="2" t="s">
        <v>194</v>
      </c>
      <c r="C253" s="2">
        <v>0</v>
      </c>
      <c r="D253" s="2">
        <v>9.95</v>
      </c>
      <c r="E253" s="5">
        <f t="shared" si="3"/>
        <v>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</row>
    <row r="254" spans="1:106" ht="12.75">
      <c r="A254" s="2"/>
      <c r="B254" s="2" t="s">
        <v>195</v>
      </c>
      <c r="C254" s="2">
        <v>0</v>
      </c>
      <c r="D254" s="2">
        <v>0.754197802197802</v>
      </c>
      <c r="E254" s="5">
        <f t="shared" si="3"/>
        <v>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</row>
    <row r="255" spans="1:106" ht="12.75">
      <c r="A255" s="2"/>
      <c r="B255" s="2" t="s">
        <v>196</v>
      </c>
      <c r="C255" s="2">
        <v>0</v>
      </c>
      <c r="D255" s="2">
        <v>0.18</v>
      </c>
      <c r="E255" s="5">
        <f t="shared" si="3"/>
        <v>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</row>
    <row r="256" spans="1:106" ht="12.75">
      <c r="A256" s="2"/>
      <c r="B256" s="2" t="s">
        <v>197</v>
      </c>
      <c r="C256" s="2">
        <v>0</v>
      </c>
      <c r="D256" s="2">
        <v>236.678</v>
      </c>
      <c r="E256" s="5">
        <f t="shared" si="3"/>
        <v>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</row>
    <row r="257" spans="1:106" ht="12.75">
      <c r="A257" s="2"/>
      <c r="B257" s="2" t="s">
        <v>198</v>
      </c>
      <c r="C257" s="2">
        <v>0</v>
      </c>
      <c r="D257" s="2">
        <v>21.349</v>
      </c>
      <c r="E257" s="5">
        <f t="shared" si="3"/>
        <v>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</row>
    <row r="258" spans="1:106" ht="12.75">
      <c r="A258" s="2"/>
      <c r="B258" s="2" t="s">
        <v>199</v>
      </c>
      <c r="C258" s="2">
        <v>0</v>
      </c>
      <c r="D258" s="2">
        <v>2</v>
      </c>
      <c r="E258" s="5">
        <f t="shared" si="3"/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</row>
    <row r="259" spans="1:106" ht="12.75">
      <c r="A259" s="2"/>
      <c r="B259" s="2" t="s">
        <v>200</v>
      </c>
      <c r="C259" s="2">
        <v>0</v>
      </c>
      <c r="D259" s="2">
        <v>2.735</v>
      </c>
      <c r="E259" s="5">
        <f t="shared" si="3"/>
        <v>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</row>
    <row r="260" spans="1:106" ht="12.75">
      <c r="A260" s="2"/>
      <c r="B260" s="2" t="s">
        <v>201</v>
      </c>
      <c r="C260" s="2">
        <v>0</v>
      </c>
      <c r="D260" s="2">
        <v>5.806</v>
      </c>
      <c r="E260" s="5">
        <f t="shared" si="3"/>
        <v>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</row>
    <row r="261" spans="1:106" ht="12.75">
      <c r="A261" s="2"/>
      <c r="B261" s="2" t="s">
        <v>202</v>
      </c>
      <c r="C261" s="2">
        <v>0</v>
      </c>
      <c r="D261" s="2">
        <v>0.134</v>
      </c>
      <c r="E261" s="5">
        <f t="shared" si="3"/>
        <v>0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</row>
    <row r="262" spans="1:106" ht="12.75">
      <c r="A262" s="2"/>
      <c r="B262" s="2" t="s">
        <v>203</v>
      </c>
      <c r="C262" s="2">
        <v>0</v>
      </c>
      <c r="D262" s="2">
        <v>0.03</v>
      </c>
      <c r="E262" s="5">
        <f t="shared" si="3"/>
        <v>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</row>
    <row r="263" spans="1:106" ht="12.75">
      <c r="A263" s="2"/>
      <c r="B263" s="2" t="s">
        <v>204</v>
      </c>
      <c r="C263" s="2">
        <v>0</v>
      </c>
      <c r="D263" s="2">
        <v>1.0459999999999998</v>
      </c>
      <c r="E263" s="5">
        <f t="shared" si="3"/>
        <v>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</row>
    <row r="264" spans="1:106" ht="12.75">
      <c r="A264" s="2"/>
      <c r="B264" s="2" t="s">
        <v>205</v>
      </c>
      <c r="C264" s="2">
        <v>0</v>
      </c>
      <c r="D264" s="2">
        <v>0.462010899182561</v>
      </c>
      <c r="E264" s="5">
        <f t="shared" si="3"/>
        <v>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</row>
    <row r="265" spans="1:106" ht="12.75">
      <c r="A265" s="2"/>
      <c r="B265" s="2" t="s">
        <v>206</v>
      </c>
      <c r="C265" s="2">
        <v>0</v>
      </c>
      <c r="D265" s="2">
        <v>1.793</v>
      </c>
      <c r="E265" s="5">
        <f t="shared" si="3"/>
        <v>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</row>
    <row r="266" spans="1:106" ht="12.75">
      <c r="A266" s="2"/>
      <c r="B266" s="2" t="s">
        <v>207</v>
      </c>
      <c r="C266" s="2">
        <v>0</v>
      </c>
      <c r="D266" s="2">
        <v>36.143</v>
      </c>
      <c r="E266" s="5">
        <f t="shared" si="3"/>
        <v>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</row>
    <row r="267" spans="1:106" ht="12.75">
      <c r="A267" s="2"/>
      <c r="B267" s="2" t="s">
        <v>208</v>
      </c>
      <c r="C267" s="2">
        <v>0</v>
      </c>
      <c r="D267" s="2">
        <v>120.325</v>
      </c>
      <c r="E267" s="5">
        <f t="shared" si="3"/>
        <v>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</row>
    <row r="268" spans="1:106" ht="12.75">
      <c r="A268" s="2"/>
      <c r="B268" s="2" t="s">
        <v>209</v>
      </c>
      <c r="C268" s="2">
        <v>0</v>
      </c>
      <c r="D268" s="2">
        <v>0.009</v>
      </c>
      <c r="E268" s="5">
        <f t="shared" si="3"/>
        <v>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</row>
    <row r="269" spans="1:106" ht="12.75">
      <c r="A269" s="2"/>
      <c r="B269" s="2" t="s">
        <v>210</v>
      </c>
      <c r="C269" s="2">
        <v>0</v>
      </c>
      <c r="D269" s="2">
        <v>22.194</v>
      </c>
      <c r="E269" s="5">
        <f t="shared" si="3"/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</row>
    <row r="270" spans="1:106" ht="12.75">
      <c r="A270" s="2"/>
      <c r="B270" s="2" t="s">
        <v>211</v>
      </c>
      <c r="C270" s="2">
        <v>0</v>
      </c>
      <c r="D270" s="2">
        <v>1.715</v>
      </c>
      <c r="E270" s="5">
        <f aca="true" t="shared" si="4" ref="E270:E290">C270/D270</f>
        <v>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</row>
    <row r="271" spans="1:106" ht="12.75">
      <c r="A271" s="2"/>
      <c r="B271" s="2" t="s">
        <v>212</v>
      </c>
      <c r="C271" s="2">
        <v>0</v>
      </c>
      <c r="D271" s="2">
        <v>1.9465</v>
      </c>
      <c r="E271" s="5">
        <f t="shared" si="4"/>
        <v>0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</row>
    <row r="272" spans="1:106" ht="12.75">
      <c r="A272" s="2"/>
      <c r="B272" s="2" t="s">
        <v>213</v>
      </c>
      <c r="C272" s="2">
        <v>0</v>
      </c>
      <c r="D272" s="2">
        <v>82.355</v>
      </c>
      <c r="E272" s="5">
        <f t="shared" si="4"/>
        <v>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</row>
    <row r="273" spans="1:106" ht="12.75">
      <c r="A273" s="2"/>
      <c r="B273" s="2" t="s">
        <v>214</v>
      </c>
      <c r="C273" s="2">
        <v>0</v>
      </c>
      <c r="D273" s="2">
        <v>0.168962726228095</v>
      </c>
      <c r="E273" s="5">
        <f t="shared" si="4"/>
        <v>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</row>
    <row r="274" spans="1:106" ht="12.75">
      <c r="A274" s="2"/>
      <c r="B274" s="2" t="s">
        <v>215</v>
      </c>
      <c r="C274" s="2">
        <v>0</v>
      </c>
      <c r="D274" s="2">
        <v>3.299</v>
      </c>
      <c r="E274" s="5">
        <f t="shared" si="4"/>
        <v>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</row>
    <row r="275" spans="1:106" ht="12.75">
      <c r="A275" s="2"/>
      <c r="B275" s="2" t="s">
        <v>216</v>
      </c>
      <c r="C275" s="2">
        <v>0</v>
      </c>
      <c r="D275" s="2">
        <v>0.03</v>
      </c>
      <c r="E275" s="5">
        <f t="shared" si="4"/>
        <v>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</row>
    <row r="276" spans="1:106" ht="12.75">
      <c r="A276" s="2"/>
      <c r="B276" s="2" t="s">
        <v>217</v>
      </c>
      <c r="C276" s="2">
        <v>0</v>
      </c>
      <c r="D276" s="2">
        <v>2.391</v>
      </c>
      <c r="E276" s="5">
        <f t="shared" si="4"/>
        <v>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</row>
    <row r="277" spans="1:106" ht="12.75">
      <c r="A277" s="2"/>
      <c r="B277" s="2" t="s">
        <v>218</v>
      </c>
      <c r="C277" s="2">
        <v>0</v>
      </c>
      <c r="D277" s="2">
        <v>1.50812574404762</v>
      </c>
      <c r="E277" s="5">
        <f t="shared" si="4"/>
        <v>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</row>
    <row r="278" spans="1:106" ht="12.75">
      <c r="A278" s="2"/>
      <c r="B278" s="2" t="s">
        <v>219</v>
      </c>
      <c r="C278" s="2">
        <v>0</v>
      </c>
      <c r="D278" s="2">
        <v>41.593</v>
      </c>
      <c r="E278" s="5">
        <f t="shared" si="4"/>
        <v>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</row>
    <row r="279" spans="1:106" ht="12.75">
      <c r="A279" s="2"/>
      <c r="B279" s="2" t="s">
        <v>220</v>
      </c>
      <c r="C279" s="2">
        <v>0</v>
      </c>
      <c r="D279" s="2">
        <v>0.003</v>
      </c>
      <c r="E279" s="5">
        <f t="shared" si="4"/>
        <v>0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</row>
    <row r="280" spans="1:106" ht="12.75">
      <c r="A280" s="2"/>
      <c r="B280" s="2" t="s">
        <v>221</v>
      </c>
      <c r="C280" s="2">
        <v>0</v>
      </c>
      <c r="D280" s="2">
        <v>3.69800425733207</v>
      </c>
      <c r="E280" s="5">
        <f t="shared" si="4"/>
        <v>0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</row>
    <row r="281" spans="1:106" ht="12.75">
      <c r="A281" s="2"/>
      <c r="B281" s="2" t="s">
        <v>222</v>
      </c>
      <c r="C281" s="2">
        <v>0</v>
      </c>
      <c r="D281" s="2">
        <v>53.67399999999999</v>
      </c>
      <c r="E281" s="5">
        <f t="shared" si="4"/>
        <v>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</row>
    <row r="282" spans="1:106" ht="12.75">
      <c r="A282" s="2"/>
      <c r="B282" s="2" t="s">
        <v>223</v>
      </c>
      <c r="C282" s="2">
        <v>0</v>
      </c>
      <c r="D282" s="2">
        <v>0.105</v>
      </c>
      <c r="E282" s="5">
        <f t="shared" si="4"/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</row>
    <row r="283" spans="1:106" ht="12.75">
      <c r="A283" s="2"/>
      <c r="B283" s="2" t="s">
        <v>224</v>
      </c>
      <c r="C283" s="2">
        <v>0</v>
      </c>
      <c r="D283" s="2">
        <v>35.917</v>
      </c>
      <c r="E283" s="5">
        <f t="shared" si="4"/>
        <v>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</row>
    <row r="284" spans="1:106" ht="12.75">
      <c r="A284" s="2"/>
      <c r="B284" s="2" t="s">
        <v>225</v>
      </c>
      <c r="C284" s="2">
        <v>0</v>
      </c>
      <c r="D284" s="2">
        <v>0.06</v>
      </c>
      <c r="E284" s="5">
        <f t="shared" si="4"/>
        <v>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</row>
    <row r="285" spans="1:106" ht="12.75">
      <c r="A285" s="2"/>
      <c r="B285" s="2" t="s">
        <v>226</v>
      </c>
      <c r="C285" s="2">
        <v>0</v>
      </c>
      <c r="D285" s="2">
        <v>8.411</v>
      </c>
      <c r="E285" s="5">
        <f t="shared" si="4"/>
        <v>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</row>
    <row r="286" spans="1:106" ht="12.75">
      <c r="A286" s="2"/>
      <c r="B286" s="2" t="s">
        <v>227</v>
      </c>
      <c r="C286" s="2">
        <v>0</v>
      </c>
      <c r="D286" s="2">
        <v>124.592</v>
      </c>
      <c r="E286" s="5">
        <f t="shared" si="4"/>
        <v>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</row>
    <row r="287" spans="1:106" ht="12.75">
      <c r="A287" s="2"/>
      <c r="B287" s="2" t="s">
        <v>228</v>
      </c>
      <c r="C287" s="2">
        <v>0</v>
      </c>
      <c r="D287" s="2">
        <v>0.035</v>
      </c>
      <c r="E287" s="5">
        <f t="shared" si="4"/>
        <v>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</row>
    <row r="288" spans="1:106" ht="12.75">
      <c r="A288" s="2"/>
      <c r="B288" s="2" t="s">
        <v>229</v>
      </c>
      <c r="C288" s="2">
        <v>0</v>
      </c>
      <c r="D288" s="2">
        <v>0.167</v>
      </c>
      <c r="E288" s="5">
        <f t="shared" si="4"/>
        <v>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</row>
    <row r="289" spans="1:106" ht="12.75">
      <c r="A289" s="2"/>
      <c r="B289" s="2" t="s">
        <v>230</v>
      </c>
      <c r="C289" s="2">
        <v>0</v>
      </c>
      <c r="D289" s="2">
        <v>0.041</v>
      </c>
      <c r="E289" s="5">
        <f t="shared" si="4"/>
        <v>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</row>
    <row r="290" spans="1:106" ht="12.75">
      <c r="A290" s="2"/>
      <c r="B290" s="2" t="s">
        <v>231</v>
      </c>
      <c r="C290" s="2">
        <v>0</v>
      </c>
      <c r="D290" s="2">
        <v>51.328</v>
      </c>
      <c r="E290" s="5">
        <f t="shared" si="4"/>
        <v>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</row>
    <row r="291" spans="1:106" ht="12.75">
      <c r="A291" s="2"/>
      <c r="B291" s="2" t="s">
        <v>232</v>
      </c>
      <c r="C291" s="2">
        <v>2005</v>
      </c>
      <c r="D291" s="2">
        <v>2005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</row>
    <row r="292" spans="1:10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</row>
    <row r="293" spans="1:10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</row>
    <row r="294" spans="1:10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</row>
    <row r="295" spans="1:10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</row>
    <row r="296" spans="1:10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</row>
    <row r="297" spans="1:10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</row>
    <row r="298" spans="1:10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</row>
    <row r="299" spans="1:10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</row>
    <row r="300" spans="1:10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</row>
    <row r="301" spans="1:10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</row>
    <row r="302" spans="1:10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</row>
    <row r="303" spans="1:10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</row>
    <row r="304" spans="1:10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</row>
    <row r="305" spans="1:10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</row>
    <row r="306" spans="1:10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</row>
    <row r="307" spans="1:10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</row>
    <row r="308" spans="1:10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</row>
    <row r="309" spans="1:10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</row>
    <row r="310" spans="1:10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</row>
    <row r="311" spans="1:10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</row>
    <row r="312" spans="1:10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</row>
    <row r="313" spans="1:10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</row>
    <row r="314" spans="1:10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</row>
    <row r="315" spans="1:10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</row>
    <row r="316" spans="1:10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</row>
    <row r="317" spans="1:10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</row>
    <row r="318" spans="1:10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</row>
    <row r="319" spans="1:10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</row>
    <row r="320" spans="1:10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</row>
    <row r="321" spans="1:10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</row>
    <row r="322" spans="1:10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</row>
    <row r="323" spans="1:10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</row>
    <row r="324" spans="1:10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</row>
    <row r="325" spans="1:10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</row>
    <row r="326" spans="1:10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</row>
    <row r="327" spans="1:10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</row>
    <row r="328" spans="1:10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</row>
    <row r="329" spans="1:10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</row>
    <row r="330" spans="1:10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</row>
    <row r="331" spans="1:10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</row>
    <row r="332" spans="1:10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</row>
    <row r="333" spans="1:10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</row>
    <row r="334" spans="1:10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</row>
    <row r="335" spans="1:10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</row>
    <row r="336" spans="1:10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</row>
    <row r="337" spans="1:10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</row>
    <row r="338" spans="1:10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</row>
    <row r="339" spans="1:10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</row>
    <row r="340" spans="1:10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</row>
    <row r="341" spans="1:10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</row>
    <row r="342" spans="1:10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</row>
    <row r="343" spans="1:10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</row>
    <row r="344" spans="1:10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</row>
    <row r="345" spans="1:10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</row>
    <row r="346" spans="1:10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</row>
    <row r="347" spans="1:10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</row>
    <row r="348" spans="1:10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</row>
    <row r="349" spans="1:10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</row>
    <row r="350" spans="1:10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</row>
    <row r="351" spans="1:10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</row>
    <row r="352" spans="1:10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</row>
    <row r="353" spans="1:10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</row>
    <row r="354" spans="1:10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</row>
    <row r="355" spans="1:10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</row>
    <row r="356" spans="1:10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</row>
    <row r="357" spans="1:10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</row>
    <row r="358" spans="1:10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</row>
    <row r="359" spans="1:10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</row>
    <row r="360" spans="1:10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</row>
    <row r="361" spans="1:10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</row>
    <row r="362" spans="1:10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</row>
    <row r="363" spans="1:10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</row>
    <row r="364" spans="1:10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</row>
    <row r="365" spans="1:10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</row>
    <row r="366" spans="1:10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</row>
    <row r="367" spans="1:10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</row>
    <row r="368" spans="1:10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</row>
    <row r="369" spans="1:10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</row>
    <row r="370" spans="1:10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</row>
    <row r="371" spans="1:10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</row>
    <row r="372" spans="1:10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</row>
    <row r="373" spans="1:10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</row>
    <row r="374" spans="1:10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</row>
    <row r="375" spans="1:10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</row>
    <row r="376" spans="1:10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</row>
    <row r="377" spans="1:10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</row>
    <row r="378" spans="1:10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</row>
    <row r="379" spans="1:10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</row>
    <row r="380" spans="1:10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</row>
    <row r="381" spans="1:10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</row>
    <row r="382" spans="1:10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</row>
    <row r="383" spans="1:10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</row>
    <row r="384" spans="1:10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</row>
    <row r="385" spans="1:10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</row>
    <row r="386" spans="1:10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</row>
    <row r="387" spans="1:10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</row>
    <row r="388" spans="1:10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</row>
    <row r="389" spans="1:10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</row>
    <row r="390" spans="1:10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</row>
    <row r="391" spans="1:10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</row>
    <row r="392" spans="1:10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</row>
    <row r="393" spans="1:10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</row>
    <row r="394" spans="1:10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</row>
    <row r="395" spans="1:10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</row>
    <row r="396" spans="1:10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</row>
    <row r="397" spans="1:10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</row>
    <row r="398" spans="1:10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</row>
    <row r="399" spans="1:10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</row>
    <row r="400" spans="1:10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</row>
    <row r="401" spans="1:10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</row>
    <row r="402" spans="1:10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</row>
    <row r="403" spans="1:10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</row>
    <row r="404" spans="1:10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</row>
    <row r="405" spans="1:10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</row>
    <row r="406" spans="1:10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</row>
    <row r="407" spans="1:10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</row>
    <row r="408" spans="1:10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</row>
    <row r="409" spans="1:10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</row>
    <row r="410" spans="1:10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</row>
    <row r="411" spans="1:10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</row>
    <row r="412" spans="1:10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</row>
    <row r="413" spans="1:10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</row>
    <row r="414" spans="1:10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</row>
    <row r="415" spans="1:10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</row>
    <row r="416" spans="1:10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</row>
    <row r="417" spans="1:10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</row>
    <row r="418" spans="1:10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</row>
    <row r="419" spans="1:10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</row>
    <row r="420" spans="1:10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</row>
    <row r="421" spans="1:10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</row>
    <row r="422" spans="1:10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</row>
    <row r="423" spans="1:10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</row>
    <row r="424" spans="1:10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</row>
    <row r="425" spans="1:10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</row>
    <row r="426" spans="1:10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</row>
    <row r="427" spans="1:10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</row>
    <row r="428" spans="1:10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</row>
    <row r="429" spans="1:10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</row>
    <row r="430" spans="1:10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</row>
    <row r="431" spans="1:10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</row>
    <row r="432" spans="1:10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</row>
    <row r="433" spans="1:10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</row>
    <row r="434" spans="1:10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</row>
    <row r="435" spans="1:10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</row>
    <row r="436" spans="1:10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</row>
    <row r="437" spans="1:10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</row>
    <row r="438" spans="1:10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</row>
    <row r="439" spans="1:10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</row>
    <row r="440" spans="1:10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</row>
    <row r="441" spans="1:10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</row>
    <row r="442" spans="1:10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</row>
    <row r="443" spans="1:10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</row>
    <row r="444" spans="1:10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</row>
    <row r="445" spans="1:10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</row>
    <row r="446" spans="1:10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</row>
    <row r="447" spans="1:10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</row>
    <row r="448" spans="1:10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</row>
    <row r="449" spans="1:10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</row>
    <row r="450" spans="1:10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</row>
    <row r="451" spans="1:10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</row>
    <row r="452" spans="1:10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</row>
    <row r="453" spans="1:10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</row>
    <row r="454" spans="1:10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</row>
    <row r="455" spans="1:10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</row>
    <row r="456" spans="1:10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</row>
    <row r="457" spans="1:10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</row>
    <row r="458" spans="1:10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</row>
    <row r="459" spans="1:10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</row>
    <row r="460" spans="1:10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</row>
    <row r="461" spans="1:10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</row>
    <row r="462" spans="1:10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</row>
    <row r="463" spans="1:10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</row>
    <row r="464" spans="1:10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</row>
    <row r="465" spans="1:10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</row>
    <row r="466" spans="1:10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</row>
    <row r="467" spans="1:10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</row>
    <row r="468" spans="1:10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</row>
    <row r="469" spans="1:10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</row>
    <row r="470" spans="1:10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</row>
    <row r="471" spans="1:10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</row>
    <row r="472" spans="1:10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</row>
    <row r="473" spans="1:10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</row>
    <row r="474" spans="1:10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</row>
    <row r="475" spans="1:10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</row>
    <row r="476" spans="1:10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</row>
    <row r="477" spans="1:10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</row>
    <row r="478" spans="1:10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</row>
    <row r="479" spans="1:10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</row>
    <row r="480" spans="1:10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</row>
    <row r="481" spans="1:10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</row>
    <row r="482" spans="1:10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</row>
    <row r="483" spans="1:10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</row>
    <row r="484" spans="1:10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</row>
    <row r="485" spans="1:10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</row>
    <row r="486" spans="1:10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</row>
    <row r="487" spans="1:10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</row>
    <row r="488" spans="1:10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</row>
    <row r="489" spans="1:10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</row>
    <row r="490" spans="1:10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</row>
    <row r="491" spans="1:10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</row>
    <row r="492" spans="1:10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</row>
    <row r="493" spans="1:10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</row>
    <row r="494" spans="1:10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</row>
    <row r="495" spans="1:10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</row>
    <row r="496" spans="1:10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</row>
    <row r="497" spans="1:10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</row>
    <row r="498" spans="1:10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</row>
    <row r="499" spans="1:10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</row>
    <row r="500" spans="1:10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</row>
    <row r="501" spans="1:10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</row>
    <row r="502" spans="1:10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</row>
    <row r="503" spans="1:10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</row>
    <row r="504" spans="1:10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</row>
    <row r="505" spans="1:10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</row>
    <row r="506" spans="1:10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</row>
    <row r="507" spans="1:10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</row>
    <row r="508" spans="1:10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</row>
    <row r="509" spans="1:10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</row>
    <row r="510" spans="1:10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</row>
    <row r="511" spans="1:10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</row>
    <row r="512" spans="1:10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</row>
    <row r="513" spans="1:10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</row>
    <row r="514" spans="1:10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</row>
    <row r="515" spans="1:10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</row>
    <row r="516" spans="1:10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</row>
    <row r="517" spans="1:10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</row>
    <row r="518" spans="1:10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</row>
    <row r="519" spans="1:10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</row>
    <row r="520" spans="1:10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</row>
    <row r="521" spans="1:10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</row>
    <row r="522" spans="1:10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</row>
    <row r="523" spans="1:10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</row>
    <row r="524" spans="1:10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</row>
    <row r="525" spans="1:10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</row>
    <row r="526" spans="1:10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</row>
    <row r="527" spans="1:10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</row>
    <row r="528" spans="1:10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</row>
    <row r="529" spans="1:10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</row>
    <row r="530" spans="1:10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</row>
    <row r="531" spans="1:10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</row>
    <row r="532" spans="1:10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</row>
    <row r="533" spans="1:10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</row>
    <row r="534" spans="1:10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</row>
    <row r="535" spans="1:10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</row>
    <row r="536" spans="1:10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</row>
    <row r="537" spans="1:10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</row>
    <row r="538" spans="1:10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</row>
    <row r="539" spans="1:10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</row>
    <row r="540" spans="1:10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</row>
    <row r="541" spans="1:10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</row>
    <row r="542" spans="1:10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</row>
    <row r="543" spans="1:10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</row>
    <row r="544" spans="1:10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</row>
    <row r="545" spans="1:10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</row>
    <row r="546" spans="1:10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</row>
    <row r="547" spans="1:10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</row>
    <row r="548" spans="1:10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</row>
    <row r="549" spans="1:10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</row>
    <row r="550" spans="1:10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</row>
    <row r="551" spans="1:10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</row>
    <row r="552" spans="1:10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</row>
    <row r="553" spans="1:10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</row>
    <row r="554" spans="1:10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</row>
    <row r="555" spans="1:10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</row>
    <row r="556" spans="1:10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</row>
    <row r="557" spans="1:10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</row>
    <row r="558" spans="1:10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</row>
    <row r="559" spans="1:10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</row>
    <row r="560" spans="1:10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</row>
    <row r="561" spans="1:10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</row>
    <row r="562" spans="1:10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</row>
    <row r="563" spans="1:10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</row>
    <row r="564" spans="1:10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</row>
    <row r="565" spans="1:10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</row>
    <row r="566" spans="1:10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</row>
    <row r="567" spans="1:10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</row>
    <row r="568" spans="1:10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</row>
    <row r="569" spans="1:10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</row>
    <row r="570" spans="1:10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</row>
    <row r="571" spans="1:10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</row>
    <row r="572" spans="1:10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</row>
    <row r="573" spans="1:10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</row>
    <row r="574" spans="1:10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</row>
    <row r="575" spans="1:10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</row>
    <row r="576" spans="1:10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</row>
    <row r="577" spans="1:10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</row>
    <row r="578" spans="1:10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</row>
    <row r="579" spans="1:10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</row>
    <row r="580" spans="1:10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</row>
    <row r="581" spans="1:10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</row>
    <row r="582" spans="1:10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</row>
    <row r="583" spans="1:10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</row>
    <row r="584" spans="1:10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</row>
    <row r="585" spans="1:10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</row>
    <row r="586" spans="1:10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</row>
    <row r="587" spans="1:10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</row>
    <row r="588" spans="1:10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</row>
    <row r="589" spans="1:10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</row>
    <row r="590" spans="1:10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</row>
    <row r="591" spans="1:10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</row>
    <row r="592" spans="1:10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</row>
    <row r="593" spans="1:10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</row>
    <row r="594" spans="1:10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</row>
    <row r="595" spans="1:10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</row>
    <row r="596" spans="1:10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</row>
    <row r="597" spans="1:10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</row>
    <row r="598" spans="1:10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</row>
    <row r="599" spans="1:10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</row>
    <row r="600" spans="1:10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</row>
    <row r="601" spans="1:10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</row>
    <row r="602" spans="1:10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</row>
    <row r="603" spans="1:10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</row>
    <row r="604" spans="1:10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</row>
    <row r="605" spans="1:10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</row>
    <row r="606" spans="1:10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</row>
    <row r="607" spans="1:10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</row>
    <row r="608" spans="1:10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</row>
    <row r="609" spans="1:10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</row>
    <row r="610" spans="1:10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</row>
    <row r="611" spans="1:10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</row>
    <row r="612" spans="1:10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</row>
    <row r="613" spans="1:10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</row>
    <row r="614" spans="1:10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</row>
    <row r="615" spans="1:10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</row>
    <row r="616" spans="1:10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</row>
    <row r="617" spans="1:10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</row>
    <row r="618" spans="1:10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</row>
    <row r="619" spans="1:10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</row>
    <row r="620" spans="1:10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</row>
    <row r="621" spans="1:10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</row>
    <row r="622" spans="1:10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</row>
    <row r="623" spans="1:10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</row>
    <row r="624" spans="1:10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</row>
    <row r="625" spans="1:10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</row>
    <row r="626" spans="1:10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</row>
    <row r="627" spans="1:10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</row>
    <row r="628" spans="1:10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</row>
    <row r="629" spans="1:10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</row>
    <row r="630" spans="1:10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</row>
    <row r="631" spans="1:10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</row>
    <row r="632" spans="1:10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</row>
    <row r="633" spans="1:10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</row>
    <row r="634" spans="1:10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</row>
    <row r="635" spans="1:10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</row>
    <row r="636" spans="1:10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</row>
    <row r="637" spans="1:10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</row>
    <row r="638" spans="1:10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</row>
    <row r="639" spans="1:10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</row>
    <row r="640" spans="1:10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</row>
    <row r="641" spans="1:10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</row>
    <row r="642" spans="1:10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</row>
    <row r="643" spans="1:10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</row>
    <row r="644" spans="1:10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</row>
    <row r="645" spans="1:10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</row>
    <row r="646" spans="1:10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</row>
    <row r="647" spans="1:10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</row>
    <row r="648" spans="1:10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</row>
    <row r="649" spans="1:10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</row>
    <row r="650" spans="1:10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</row>
    <row r="651" spans="1:10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</row>
    <row r="652" spans="1:10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</row>
    <row r="653" spans="1:10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</row>
    <row r="654" spans="1:10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</row>
    <row r="655" spans="1:10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</row>
    <row r="656" spans="1:10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</row>
    <row r="657" spans="1:10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</row>
    <row r="658" spans="1:10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</row>
    <row r="659" spans="1:10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</row>
    <row r="660" spans="1:10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</row>
    <row r="661" spans="1:10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</row>
    <row r="662" spans="1:10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</row>
    <row r="663" spans="1:10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</row>
    <row r="664" spans="1:10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</row>
    <row r="665" spans="1:10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</row>
    <row r="666" spans="1:10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</row>
    <row r="667" spans="1:10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</row>
    <row r="668" spans="1:10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</row>
    <row r="669" spans="1:10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</row>
    <row r="670" spans="1:10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</row>
    <row r="671" spans="1:10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</row>
    <row r="672" spans="1:10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</row>
    <row r="673" spans="1:10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</row>
    <row r="674" spans="1:10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</row>
    <row r="675" spans="1:10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</row>
    <row r="676" spans="1:10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</row>
    <row r="677" spans="1:10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</row>
    <row r="678" spans="1:10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</row>
    <row r="679" spans="1:10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</row>
    <row r="680" spans="1:10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</row>
    <row r="681" spans="1:10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</row>
    <row r="682" spans="1:10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</row>
    <row r="683" spans="1:10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</row>
    <row r="684" spans="1:10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</row>
    <row r="685" spans="1:10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</row>
    <row r="686" spans="1:10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</row>
    <row r="687" spans="1:10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</row>
    <row r="688" spans="1:10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</row>
    <row r="689" spans="1:10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</row>
    <row r="690" spans="1:10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</row>
    <row r="691" spans="1:10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</row>
    <row r="692" spans="1:10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</row>
    <row r="693" spans="1:10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</row>
    <row r="694" spans="1:10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</row>
    <row r="695" spans="1:10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</row>
    <row r="696" spans="1:10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</row>
    <row r="697" spans="1:10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</row>
    <row r="698" spans="1:10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Beneš Václav</cp:lastModifiedBy>
  <dcterms:created xsi:type="dcterms:W3CDTF">1997-01-24T11:07:25Z</dcterms:created>
  <dcterms:modified xsi:type="dcterms:W3CDTF">2013-08-23T12:01:18Z</dcterms:modified>
  <cp:category/>
  <cp:version/>
  <cp:contentType/>
  <cp:contentStatus/>
</cp:coreProperties>
</file>