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ezdata.corp\Sdp\CEZ\Sprava\Personalistika\Rozvoj_LZ\_SDILENY_mimo_RLZ\Skoleni_dodavatelu_KE\Rezervacni_tabulky\"/>
    </mc:Choice>
  </mc:AlternateContent>
  <xr:revisionPtr revIDLastSave="0" documentId="13_ncr:1_{57A4900B-FB76-4AD7-A69F-532D1DAE29E3}" xr6:coauthVersionLast="36" xr6:coauthVersionMax="44" xr10:uidLastSave="{00000000-0000-0000-0000-000000000000}"/>
  <bookViews>
    <workbookView xWindow="-23145" yWindow="-105" windowWidth="23250" windowHeight="12570" tabRatio="839" xr2:uid="{00000000-000D-0000-FFFF-FFFF00000000}"/>
  </bookViews>
  <sheets>
    <sheet name="termíny" sheetId="66" r:id="rId1"/>
    <sheet name="Dětmarovice" sheetId="54" state="hidden" r:id="rId2"/>
    <sheet name="Mělník" sheetId="61" state="hidden" r:id="rId3"/>
    <sheet name="Poříčí" sheetId="75" state="hidden" r:id="rId4"/>
    <sheet name="Ledvice" sheetId="73" state="hidden" r:id="rId5"/>
    <sheet name="Hodonín" sheetId="57" state="hidden" r:id="rId6"/>
    <sheet name="Prunéřov" sheetId="55" state="hidden" r:id="rId7"/>
    <sheet name="Trmice" sheetId="62" state="hidden" r:id="rId8"/>
    <sheet name="Dětmarovice (2)" sheetId="76" state="hidden" r:id="rId9"/>
    <sheet name="Počerady" sheetId="59" state="hidden" r:id="rId10"/>
  </sheets>
  <definedNames>
    <definedName name="_xlnm._FilterDatabase" localSheetId="0" hidden="1">termíny!$A$10:$N$16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" i="59" l="1"/>
  <c r="C2" i="59"/>
  <c r="C3" i="76"/>
  <c r="C2" i="76"/>
  <c r="C3" i="62"/>
  <c r="C2" i="62"/>
  <c r="C3" i="55"/>
  <c r="C2" i="55"/>
  <c r="C3" i="57"/>
  <c r="C2" i="57"/>
  <c r="C2" i="73"/>
  <c r="C1" i="73"/>
  <c r="C3" i="75"/>
  <c r="C2" i="75"/>
  <c r="C3" i="61"/>
  <c r="C2" i="61"/>
  <c r="B4" i="61"/>
  <c r="B4" i="76"/>
  <c r="K18" i="66" s="1"/>
  <c r="B4" i="75"/>
  <c r="K13" i="66" s="1"/>
  <c r="L18" i="66" l="1"/>
  <c r="A18" i="66"/>
  <c r="A15" i="66"/>
  <c r="L13" i="66"/>
  <c r="G13" i="66"/>
  <c r="G18" i="66" l="1"/>
  <c r="A13" i="66" l="1"/>
  <c r="C3" i="54" l="1"/>
  <c r="C2" i="54"/>
  <c r="A19" i="66" l="1"/>
  <c r="A16" i="66" l="1"/>
  <c r="A14" i="66" l="1"/>
  <c r="B3" i="73"/>
  <c r="K14" i="66" s="1"/>
  <c r="G14" i="66" l="1"/>
  <c r="H14" i="66" s="1"/>
  <c r="L14" i="66"/>
  <c r="A11" i="66"/>
  <c r="A17" i="66"/>
  <c r="A12" i="66"/>
  <c r="N10" i="66" l="1"/>
  <c r="B4" i="62"/>
  <c r="K17" i="66" s="1"/>
  <c r="K12" i="66"/>
  <c r="G12" i="66" s="1"/>
  <c r="H12" i="66" s="1"/>
  <c r="B4" i="59"/>
  <c r="K19" i="66" s="1"/>
  <c r="B4" i="57"/>
  <c r="K15" i="66" s="1"/>
  <c r="B4" i="55"/>
  <c r="K16" i="66" s="1"/>
  <c r="B4" i="54"/>
  <c r="K11" i="66" s="1"/>
  <c r="G11" i="66" s="1"/>
  <c r="H11" i="66" s="1"/>
  <c r="H13" i="66" l="1"/>
  <c r="H18" i="66"/>
  <c r="L15" i="66"/>
  <c r="G15" i="66"/>
  <c r="H15" i="66" s="1"/>
  <c r="L19" i="66"/>
  <c r="G19" i="66"/>
  <c r="H19" i="66" s="1"/>
  <c r="L16" i="66"/>
  <c r="G16" i="66"/>
  <c r="H16" i="66" s="1"/>
  <c r="G17" i="66"/>
  <c r="H17" i="66" s="1"/>
  <c r="L17" i="66"/>
  <c r="L11" i="66"/>
  <c r="L12" i="6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</authors>
  <commentList>
    <comment ref="G5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</authors>
  <commentList>
    <comment ref="G5" authorId="0" shapeId="0" xr:uid="{00000000-0006-0000-0500-000001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</authors>
  <commentList>
    <comment ref="G5" authorId="0" shapeId="0" xr:uid="{92551825-5CC9-48AE-AB1C-4F7D3C0F6ABF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</authors>
  <commentList>
    <comment ref="G4" authorId="0" shapeId="0" xr:uid="{00000000-0006-0000-0600-000001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</authors>
  <commentList>
    <comment ref="G5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</authors>
  <commentList>
    <comment ref="G5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</authors>
  <commentList>
    <comment ref="G5" authorId="0" shapeId="0" xr:uid="{00000000-0006-0000-0700-000001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</authors>
  <commentList>
    <comment ref="G5" authorId="0" shapeId="0" xr:uid="{6D9345A9-7846-469F-8FDF-E59344EEEC4E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Cíglerová Jana</author>
  </authors>
  <commentList>
    <comment ref="D5" authorId="0" shapeId="0" xr:uid="{00000000-0006-0000-0200-000001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osoba odpovědná za BOZP, PO, OŽP</t>
        </r>
      </text>
    </comment>
    <comment ref="E5" authorId="0" shapeId="0" xr:uid="{00000000-0006-0000-0200-000002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vedoucí práce</t>
        </r>
      </text>
    </comment>
    <comment ref="G5" authorId="0" shapeId="0" xr:uid="{00000000-0006-0000-0200-000003000000}">
      <text>
        <r>
          <rPr>
            <b/>
            <sz val="9"/>
            <color indexed="81"/>
            <rFont val="Tahoma"/>
            <family val="2"/>
            <charset val="238"/>
          </rPr>
          <t>Cíglerová Jana:</t>
        </r>
        <r>
          <rPr>
            <sz val="9"/>
            <color indexed="81"/>
            <rFont val="Tahoma"/>
            <family val="2"/>
            <charset val="238"/>
          </rPr>
          <t xml:space="preserve">
už byl školen dříve jako VP nebo OO</t>
        </r>
      </text>
    </comment>
  </commentList>
</comments>
</file>

<file path=xl/sharedStrings.xml><?xml version="1.0" encoding="utf-8"?>
<sst xmlns="http://schemas.openxmlformats.org/spreadsheetml/2006/main" count="1078" uniqueCount="341">
  <si>
    <t>Místo konání</t>
  </si>
  <si>
    <t>Čas konání</t>
  </si>
  <si>
    <t>Počet přihlášených</t>
  </si>
  <si>
    <t>Volná místa</t>
  </si>
  <si>
    <t>Kapacita učebny</t>
  </si>
  <si>
    <t>Počet účastníků na 1 termín</t>
  </si>
  <si>
    <t>Status</t>
  </si>
  <si>
    <t>Uzávěrka přihlášek</t>
  </si>
  <si>
    <t>E-mail</t>
  </si>
  <si>
    <t>Role</t>
  </si>
  <si>
    <t>Kdo přihlásil</t>
  </si>
  <si>
    <t>OO</t>
  </si>
  <si>
    <t>VP</t>
  </si>
  <si>
    <t>Jméno</t>
  </si>
  <si>
    <t>Telefon</t>
  </si>
  <si>
    <t>Termín konání</t>
  </si>
  <si>
    <t>Obsazenost</t>
  </si>
  <si>
    <t>Kmenový zaměstnavatel</t>
  </si>
  <si>
    <t>Školení</t>
  </si>
  <si>
    <t>opakovací</t>
  </si>
  <si>
    <t>Dětmarovice</t>
  </si>
  <si>
    <t>Lokalita:</t>
  </si>
  <si>
    <t>Termín:</t>
  </si>
  <si>
    <t>Příjmení jméno</t>
  </si>
  <si>
    <t>správní budova, 1.patro zasedací místnost 105 a 106</t>
  </si>
  <si>
    <t>Prunéřov</t>
  </si>
  <si>
    <t>Počerady</t>
  </si>
  <si>
    <t>Mělník</t>
  </si>
  <si>
    <t>Trmice</t>
  </si>
  <si>
    <t>první</t>
  </si>
  <si>
    <t>infocentrum, zasedací místnost</t>
  </si>
  <si>
    <t>Po</t>
  </si>
  <si>
    <t>Út</t>
  </si>
  <si>
    <t>Čt</t>
  </si>
  <si>
    <t xml:space="preserve">Měsíc </t>
  </si>
  <si>
    <t>7:00 - 13:30</t>
  </si>
  <si>
    <t>7:30 - 14:00</t>
  </si>
  <si>
    <t>Edisonova 453, Trmice, zasedací místnost 403</t>
  </si>
  <si>
    <t>infocentrum, kinosál</t>
  </si>
  <si>
    <t>Ledvice</t>
  </si>
  <si>
    <t>budova vrátnice, 1.patro, velká zasedací místnost</t>
  </si>
  <si>
    <t>EPR II, kinosál u jídelny</t>
  </si>
  <si>
    <t>Poříčí</t>
  </si>
  <si>
    <t>správní budova, přízemí, zasedací místnost</t>
  </si>
  <si>
    <t>Hodonín</t>
  </si>
  <si>
    <t>správní budova, zasedací místnost</t>
  </si>
  <si>
    <t>St</t>
  </si>
  <si>
    <t>Dětmarovice (2)</t>
  </si>
  <si>
    <t>Bárta Jiří</t>
  </si>
  <si>
    <t>EO Prunéřov</t>
  </si>
  <si>
    <t>Miřatský Lubomír</t>
  </si>
  <si>
    <t>Pospíšil Vladimír</t>
  </si>
  <si>
    <t>Hradecký milan</t>
  </si>
  <si>
    <t>x</t>
  </si>
  <si>
    <t>Filásek Miroslav</t>
  </si>
  <si>
    <t>MARTIA a.s.</t>
  </si>
  <si>
    <t>Konečný Radomír</t>
  </si>
  <si>
    <t>Ondrůšek Pavel</t>
  </si>
  <si>
    <t>Vymyslický Jaroslav</t>
  </si>
  <si>
    <t>I&amp;C Energo a.s.</t>
  </si>
  <si>
    <t>SKF CZ, a.s., Praha</t>
  </si>
  <si>
    <t>DITHERM a.s.</t>
  </si>
  <si>
    <t>ČEZ EP,s.r.o.</t>
  </si>
  <si>
    <t>Vaneš Petr</t>
  </si>
  <si>
    <t>Telco Pro Services a.s.</t>
  </si>
  <si>
    <t>Mašek Petr</t>
  </si>
  <si>
    <t>Hrib Jiří</t>
  </si>
  <si>
    <t>Pyrex, spol. s r.o.</t>
  </si>
  <si>
    <t>Stavař Daniel</t>
  </si>
  <si>
    <t>Michalski Jakub</t>
  </si>
  <si>
    <t>Doosan Skoda Power s.r.o</t>
  </si>
  <si>
    <t>X</t>
  </si>
  <si>
    <t>Zielinski Marcin</t>
  </si>
  <si>
    <t>Albertina Trading s.r.o.</t>
  </si>
  <si>
    <t xml:space="preserve">Hájek Petr </t>
  </si>
  <si>
    <t xml:space="preserve">Náprstek Pavel </t>
  </si>
  <si>
    <t>Havlíček Martin</t>
  </si>
  <si>
    <t>Maxprogres, s.r.o.</t>
  </si>
  <si>
    <t>Dvouletý Daniel</t>
  </si>
  <si>
    <t>Halamíček Petr</t>
  </si>
  <si>
    <t>Krist Petr</t>
  </si>
  <si>
    <t>Harman Radek</t>
  </si>
  <si>
    <t>Vejvančický Marek</t>
  </si>
  <si>
    <t>Urban Pavel</t>
  </si>
  <si>
    <t>Cupal Zdeněk</t>
  </si>
  <si>
    <t>Jiránek Jakub</t>
  </si>
  <si>
    <t>Mrkvička Miloš</t>
  </si>
  <si>
    <t>Colsys Automatik, a.s.</t>
  </si>
  <si>
    <t>Fytea service s.r.o.</t>
  </si>
  <si>
    <t xml:space="preserve">Větrovec Vladimír </t>
  </si>
  <si>
    <t>Sojka David</t>
  </si>
  <si>
    <t>Masař Petr</t>
  </si>
  <si>
    <t>Metrostav a.s.</t>
  </si>
  <si>
    <t>Haubner Miloš</t>
  </si>
  <si>
    <t>Vacek Vítězslav</t>
  </si>
  <si>
    <t>Euromont-lešení s.r.o.</t>
  </si>
  <si>
    <t>Krebs Emanuel</t>
  </si>
  <si>
    <t>Pechouš Josef</t>
  </si>
  <si>
    <t>Kuhn Jaromír</t>
  </si>
  <si>
    <t>Vitner Robert</t>
  </si>
  <si>
    <t>Hamara Ondrej</t>
  </si>
  <si>
    <t>Energetické opravny, a.s.</t>
  </si>
  <si>
    <t>Janoušek Martin</t>
  </si>
  <si>
    <t>Oplt Jakub</t>
  </si>
  <si>
    <t>Oplt Jan st.</t>
  </si>
  <si>
    <t>Štěpánek Josef  Ing.</t>
  </si>
  <si>
    <t>UCHYTIL s.r.o.</t>
  </si>
  <si>
    <t>Šmída Jaromír Ing.</t>
  </si>
  <si>
    <t>Maxprogres s.r.o.</t>
  </si>
  <si>
    <t xml:space="preserve">Kroupa Petr </t>
  </si>
  <si>
    <t>ČEZ Energetické produkty s.r.o.</t>
  </si>
  <si>
    <t>Mader Jaromír</t>
  </si>
  <si>
    <t xml:space="preserve">Dadok Boris </t>
  </si>
  <si>
    <t>Jurzica Roman</t>
  </si>
  <si>
    <t>Kazárik Tomáš</t>
  </si>
  <si>
    <t>Adamčík Václav</t>
  </si>
  <si>
    <t>Olšar Jiří</t>
  </si>
  <si>
    <t xml:space="preserve">Vrátníková Monika </t>
  </si>
  <si>
    <t>Pelikán Karel</t>
  </si>
  <si>
    <t>Mikeš Václav</t>
  </si>
  <si>
    <t>Mošna Martin</t>
  </si>
  <si>
    <t>Machowetz Jiří</t>
  </si>
  <si>
    <t>Škarda Václav</t>
  </si>
  <si>
    <t>Török František</t>
  </si>
  <si>
    <t>Dostálová Jitka</t>
  </si>
  <si>
    <t>Ridoško Rudolf</t>
  </si>
  <si>
    <t>Tattermusch Pavel</t>
  </si>
  <si>
    <t>Lippmann Herbert</t>
  </si>
  <si>
    <t>Koura Vít</t>
  </si>
  <si>
    <t>Krása Luboš</t>
  </si>
  <si>
    <t xml:space="preserve">Papík Jaromír </t>
  </si>
  <si>
    <t>MARTIA a.s</t>
  </si>
  <si>
    <t>Civop s.r.o.</t>
  </si>
  <si>
    <t xml:space="preserve">Žemlička Martin </t>
  </si>
  <si>
    <t>Jaselský Milan</t>
  </si>
  <si>
    <t>Šeda Vladimír</t>
  </si>
  <si>
    <t>Honeywell, spol. s r.o.</t>
  </si>
  <si>
    <t>Tichý Miroslav</t>
  </si>
  <si>
    <t>Smotlacha Pavel</t>
  </si>
  <si>
    <t>Stara Zbyňek</t>
  </si>
  <si>
    <t>Kucharský Milan</t>
  </si>
  <si>
    <t>Němec Albert</t>
  </si>
  <si>
    <t>AUTEL montáže, a.s.</t>
  </si>
  <si>
    <t>Kotas Dalibor</t>
  </si>
  <si>
    <t>Valica Jaromír</t>
  </si>
  <si>
    <t>Brada Lukáš</t>
  </si>
  <si>
    <t>Brada Vladimír</t>
  </si>
  <si>
    <t>Nápravník Jiří</t>
  </si>
  <si>
    <t>Ladra Štěpán</t>
  </si>
  <si>
    <t>ELSTO,a.s.</t>
  </si>
  <si>
    <t>Beran Jiří</t>
  </si>
  <si>
    <t>Boček Ladislav</t>
  </si>
  <si>
    <t>Endlich Tomáš</t>
  </si>
  <si>
    <t>Harantík Josef</t>
  </si>
  <si>
    <t>Hušek Miroslav</t>
  </si>
  <si>
    <t>Knap Petr</t>
  </si>
  <si>
    <t>Kolovratník Jaroslav</t>
  </si>
  <si>
    <t>Končický Luboš</t>
  </si>
  <si>
    <t>Kuhn Tomáš</t>
  </si>
  <si>
    <t>Machek Radek</t>
  </si>
  <si>
    <t>Novák Petr</t>
  </si>
  <si>
    <t>Paluska Václav</t>
  </si>
  <si>
    <t>Urban Martin</t>
  </si>
  <si>
    <t>Valenta Petr</t>
  </si>
  <si>
    <t>Maryška Daniel</t>
  </si>
  <si>
    <t>Dosta s.r.o.</t>
  </si>
  <si>
    <t>Kupka Lubomír</t>
  </si>
  <si>
    <t>GE Power</t>
  </si>
  <si>
    <t>Kratochvíl Pavel</t>
  </si>
  <si>
    <t>Čechal Petr, Ing</t>
  </si>
  <si>
    <t>WUTI Consulting s.r.o.</t>
  </si>
  <si>
    <t>Krupica Robert</t>
  </si>
  <si>
    <t>Škorec Peter</t>
  </si>
  <si>
    <t>Pitrman Karel</t>
  </si>
  <si>
    <t>J.Fric s.r.o.</t>
  </si>
  <si>
    <t>Procházka Pavel</t>
  </si>
  <si>
    <t>H.P.M. SERVIS</t>
  </si>
  <si>
    <t>Bandur Sergiy</t>
  </si>
  <si>
    <t>Růžička Miloslav</t>
  </si>
  <si>
    <t>Martia</t>
  </si>
  <si>
    <t>Konečný Ladislav</t>
  </si>
  <si>
    <t>Bilfinger Engineering &amp; Technologies GmbH</t>
  </si>
  <si>
    <t>Hendrychová Dana</t>
  </si>
  <si>
    <t>Wakkenhat Zetta s.r.o., koncern</t>
  </si>
  <si>
    <t>Vachoušek Sláva</t>
  </si>
  <si>
    <t>Hrbek Zdeněk</t>
  </si>
  <si>
    <t>Zdeněk Hrbek</t>
  </si>
  <si>
    <t>Keprta Miroslav</t>
  </si>
  <si>
    <t>Sklenář s.r.o</t>
  </si>
  <si>
    <t>Čammr Karel</t>
  </si>
  <si>
    <t>Klégr Vratislav</t>
  </si>
  <si>
    <t>ELKOM - kompresory s.r.o.</t>
  </si>
  <si>
    <t>Klégr jr. Vratislav</t>
  </si>
  <si>
    <t>Bolfík Jiří</t>
  </si>
  <si>
    <t>Pova Michal</t>
  </si>
  <si>
    <t>Miloš Zvolánek</t>
  </si>
  <si>
    <t>Pražák Jiří</t>
  </si>
  <si>
    <t>Radomskij Filip</t>
  </si>
  <si>
    <t>Slavíček Luboš</t>
  </si>
  <si>
    <t>ČEZ ENERGOSERVIS spol.s r.o.</t>
  </si>
  <si>
    <t>Střelec Jiří</t>
  </si>
  <si>
    <t>H-Rekultivace (pro ČEZ EP)</t>
  </si>
  <si>
    <t>Kodet Petr</t>
  </si>
  <si>
    <t>Janeček Aleš</t>
  </si>
  <si>
    <t>Janečková Eva</t>
  </si>
  <si>
    <t>Dumitrache Eugen</t>
  </si>
  <si>
    <t>Dina Ionel Alexandru</t>
  </si>
  <si>
    <t>Čutka Petr</t>
  </si>
  <si>
    <t>Novotný Petr</t>
  </si>
  <si>
    <t>Transporta Technology</t>
  </si>
  <si>
    <t xml:space="preserve">Benek Petr </t>
  </si>
  <si>
    <t xml:space="preserve">Charvát Jiří </t>
  </si>
  <si>
    <t xml:space="preserve">ČEZ Energetické produkty s.r.o. </t>
  </si>
  <si>
    <t>Demonta T, s.r.o.</t>
  </si>
  <si>
    <t>Karaba Milan</t>
  </si>
  <si>
    <t>EMS Group s.r.o.</t>
  </si>
  <si>
    <t>Bláha Alan</t>
  </si>
  <si>
    <t>Floch Viliam</t>
  </si>
  <si>
    <t>ZVVZ Milevsko</t>
  </si>
  <si>
    <t>Janeček David</t>
  </si>
  <si>
    <t>PT SOLUTIONS WORLDWIDE spol. s r.o.</t>
  </si>
  <si>
    <t>Hrdina Oldřich</t>
  </si>
  <si>
    <t>BETOCHEM, s.r.o.</t>
  </si>
  <si>
    <t xml:space="preserve">Karczmarczyk Kamil Ing. </t>
  </si>
  <si>
    <t xml:space="preserve">Vlach Igor </t>
  </si>
  <si>
    <t xml:space="preserve">Petrák Ferdinand </t>
  </si>
  <si>
    <t xml:space="preserve">Martiniak Mairoslav </t>
  </si>
  <si>
    <t xml:space="preserve">Hruška Tomáš </t>
  </si>
  <si>
    <t xml:space="preserve">Wagner Jakub </t>
  </si>
  <si>
    <t xml:space="preserve">Vaníček Pavel </t>
  </si>
  <si>
    <t xml:space="preserve">Kamenár Petr </t>
  </si>
  <si>
    <t xml:space="preserve">Luks Bohumil </t>
  </si>
  <si>
    <t xml:space="preserve">Šablatura Jan </t>
  </si>
  <si>
    <t xml:space="preserve">Hurtík Pavel </t>
  </si>
  <si>
    <t xml:space="preserve">Zoubek Jan </t>
  </si>
  <si>
    <t>Wirthová Pavla ing.</t>
  </si>
  <si>
    <t>Beneš Vladimír</t>
  </si>
  <si>
    <t>VVV MOST spol. s r.o.</t>
  </si>
  <si>
    <t>Fischer Jiří</t>
  </si>
  <si>
    <t>Gardian Miloš</t>
  </si>
  <si>
    <t>Schöpp Lukáš</t>
  </si>
  <si>
    <t>Šimůnek Jan</t>
  </si>
  <si>
    <t>Novák Miloš</t>
  </si>
  <si>
    <t>Kunz Petr</t>
  </si>
  <si>
    <t>Vacín Miroslav</t>
  </si>
  <si>
    <t>Kusek Pavel</t>
  </si>
  <si>
    <t>Zetka Tomáš</t>
  </si>
  <si>
    <t>Kahoun Michal</t>
  </si>
  <si>
    <t>Souček Leoš</t>
  </si>
  <si>
    <t>Walter Tomáš</t>
  </si>
  <si>
    <t xml:space="preserve">Mikula Václav </t>
  </si>
  <si>
    <t xml:space="preserve">Lang Jiří </t>
  </si>
  <si>
    <t>Ferotherm plus  s.r.o.</t>
  </si>
  <si>
    <t xml:space="preserve">Štrobl Tomáš </t>
  </si>
  <si>
    <t xml:space="preserve">Šrůtková Veronika </t>
  </si>
  <si>
    <t>Hoyer Jaroslav</t>
  </si>
  <si>
    <t>G&amp;N METALL s.r.o.</t>
  </si>
  <si>
    <t>Jedličková Lucie</t>
  </si>
  <si>
    <t>Kvírenc Jiří</t>
  </si>
  <si>
    <t>JIKO</t>
  </si>
  <si>
    <t>Hlavsa Pavel</t>
  </si>
  <si>
    <t>G-Team a.s.</t>
  </si>
  <si>
    <t>Farták Petr</t>
  </si>
  <si>
    <t>Šimon Ludvík</t>
  </si>
  <si>
    <t>JAMPL-PSV s.r.o.</t>
  </si>
  <si>
    <t xml:space="preserve">Bísek Jan </t>
  </si>
  <si>
    <t xml:space="preserve">Běloušek Petr </t>
  </si>
  <si>
    <t xml:space="preserve">ŠPAČEK Michal </t>
  </si>
  <si>
    <t xml:space="preserve">GROLLMUS Jiří </t>
  </si>
  <si>
    <t xml:space="preserve">BUBENÍČEK Jan </t>
  </si>
  <si>
    <t xml:space="preserve">GORA Roman </t>
  </si>
  <si>
    <t xml:space="preserve">VOLOSHYN Oleh </t>
  </si>
  <si>
    <t xml:space="preserve">ŠELENBERG Bohumil </t>
  </si>
  <si>
    <t xml:space="preserve">Súkup Ladislav </t>
  </si>
  <si>
    <t xml:space="preserve">Hájek Miroslav </t>
  </si>
  <si>
    <t xml:space="preserve">Silviu Alexandrica </t>
  </si>
  <si>
    <t xml:space="preserve">Zumr Marek </t>
  </si>
  <si>
    <t>?</t>
  </si>
  <si>
    <t>Bartošík Vladimír</t>
  </si>
  <si>
    <t>Fremenit, spol. s. r o.</t>
  </si>
  <si>
    <t xml:space="preserve"> Zettlitzer Vlastimil</t>
  </si>
  <si>
    <t>radomir.konecny@martia.cz</t>
  </si>
  <si>
    <t>lubos.slavicek@cezenergoservis.cz</t>
  </si>
  <si>
    <t>Miroslava Šupová</t>
  </si>
  <si>
    <t>hodonin@uchytil.eu</t>
  </si>
  <si>
    <t>Lada Osolsobě</t>
  </si>
  <si>
    <t>lada.osolsobe@maxprogres.cz</t>
  </si>
  <si>
    <t>Bártek Roman</t>
  </si>
  <si>
    <t>Fajtl Daniel</t>
  </si>
  <si>
    <t>RB-Montáže Chomutov</t>
  </si>
  <si>
    <t>18.4.</t>
  </si>
  <si>
    <t>11.7.</t>
  </si>
  <si>
    <t>neuvedeno</t>
  </si>
  <si>
    <t>5.9.</t>
  </si>
  <si>
    <t>13.3.</t>
  </si>
  <si>
    <t>Bernard Polák</t>
  </si>
  <si>
    <t>BETVAR a.s.</t>
  </si>
  <si>
    <t>P.Vodica@Fremenit.cz</t>
  </si>
  <si>
    <t>pcechal@seznam.cz</t>
  </si>
  <si>
    <t>             petr.cechal@wuticonsulting.cz</t>
  </si>
  <si>
    <t>petr.vanes@cez.cz</t>
  </si>
  <si>
    <t>vojacek@albertina-machinery.com</t>
  </si>
  <si>
    <t>Bartek.Roman@seznam.cz</t>
  </si>
  <si>
    <t>602 240 453</t>
  </si>
  <si>
    <t>katerina.borecka@jampl.cz</t>
  </si>
  <si>
    <t>603 397 735</t>
  </si>
  <si>
    <t xml:space="preserve"> info@gnmetall.com</t>
  </si>
  <si>
    <t>731 63 79 53</t>
  </si>
  <si>
    <t>martin.volf@zvvz.cz</t>
  </si>
  <si>
    <t>736 486 211</t>
  </si>
  <si>
    <t>jurasek@dosta.cz</t>
  </si>
  <si>
    <t>martin.zemlicka@civop.cz</t>
  </si>
  <si>
    <t>jiri.kasl@martia.cz</t>
  </si>
  <si>
    <t>602 122 893</t>
  </si>
  <si>
    <t>internet@fytea.cz</t>
  </si>
  <si>
    <t xml:space="preserve">richtrova.jolana@betvar.cz  </t>
  </si>
  <si>
    <t>221 590 242</t>
  </si>
  <si>
    <t xml:space="preserve"> josef.hrubin@martia.cz</t>
  </si>
  <si>
    <t>774 241 464</t>
  </si>
  <si>
    <t>Petr.Masar@metrostav.cz</t>
  </si>
  <si>
    <t>vladimir.brada@martia.cz</t>
  </si>
  <si>
    <t>777 784 944</t>
  </si>
  <si>
    <t>ivan.bily@honeywell.com</t>
  </si>
  <si>
    <t>autom. Prodlouženo</t>
  </si>
  <si>
    <t>kalendova@g-team.cz</t>
  </si>
  <si>
    <t>734 684 628</t>
  </si>
  <si>
    <t>792 330 430</t>
  </si>
  <si>
    <t xml:space="preserve">daniela.sejakova@cez.cz </t>
  </si>
  <si>
    <t xml:space="preserve">salac.vlastimil@vvvmost.cz </t>
  </si>
  <si>
    <t>Jirka22@seznam.cz</t>
  </si>
  <si>
    <t>tomas.hemis@martia.cz</t>
  </si>
  <si>
    <t>zrušil účast</t>
  </si>
  <si>
    <t>zrušena účast</t>
  </si>
  <si>
    <t>djanecek@ptsw.cz/ pod ZPA</t>
  </si>
  <si>
    <t>nutno proškolit</t>
  </si>
  <si>
    <t>psala jsem mail.</t>
  </si>
  <si>
    <t>Převor Pavel</t>
  </si>
  <si>
    <t>ČEZ-energetické produkty,s.r.o.</t>
  </si>
  <si>
    <t>Otta Josef</t>
  </si>
  <si>
    <t>Pražské vodovody a kanal. a.s.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</si>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</sst>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405]General"/>
    <numFmt numFmtId="165" formatCode="[$-405]d&quot;.&quot;m&quot;.&quot;yy"/>
    <numFmt numFmtId="166" formatCode="[$-405]#,##0"/>
    <numFmt numFmtId="167" formatCode="[$-405]d&quot;. &quot;m&quot;. &quot;yy"/>
    <numFmt numFmtId="168" formatCode="#,##0.00&quot; &quot;[$Kč-405];[Red]&quot;-&quot;#,##0.00&quot; &quot;[$Kč-405]"/>
    <numFmt numFmtId="169" formatCode="d&quot;. &quot;m&quot;. &quot;yy"/>
    <numFmt numFmtId="170" formatCode="#\ ##0"/>
    <numFmt numFmtId="171" formatCode="d\.m\.yy"/>
  </numFmts>
  <fonts count="42">
    <font>
      <sz val="10"/>
      <name val="Arial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8"/>
      <color theme="0"/>
      <name val="Arial"/>
      <family val="2"/>
      <charset val="238"/>
    </font>
    <font>
      <sz val="8"/>
      <name val="Calibri"/>
      <family val="2"/>
      <charset val="238"/>
      <scheme val="minor"/>
    </font>
    <font>
      <b/>
      <sz val="8"/>
      <color rgb="FFFF0000"/>
      <name val="Arial"/>
      <family val="2"/>
      <charset val="238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666666"/>
      <name val="Calibri"/>
      <family val="2"/>
      <charset val="238"/>
      <scheme val="minor"/>
    </font>
    <font>
      <u/>
      <sz val="9"/>
      <color indexed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F24F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u/>
      <sz val="10"/>
      <color indexed="12"/>
      <name val="Calibri"/>
      <family val="2"/>
      <charset val="238"/>
      <scheme val="minor"/>
    </font>
    <font>
      <sz val="10"/>
      <color rgb="FF817F7E"/>
      <name val="Calibri"/>
      <family val="2"/>
      <charset val="238"/>
      <scheme val="minor"/>
    </font>
    <font>
      <sz val="8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u/>
      <sz val="10"/>
      <color rgb="FF0000FF"/>
      <name val="Arial"/>
      <family val="2"/>
      <charset val="238"/>
    </font>
    <font>
      <sz val="11"/>
      <color indexed="9"/>
      <name val="Calibri"/>
      <family val="2"/>
      <charset val="238"/>
    </font>
    <font>
      <sz val="1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1"/>
      <charset val="238"/>
    </font>
    <font>
      <sz val="11"/>
      <color rgb="FFFFFFFF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1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sz val="9"/>
      <color rgb="FF163479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rgb="FFF24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5"/>
        <bgColor indexed="61"/>
      </patternFill>
    </fill>
    <fill>
      <patternFill patternType="solid">
        <fgColor rgb="FFFFFF00"/>
        <bgColor rgb="FFFFFF00"/>
      </patternFill>
    </fill>
    <fill>
      <patternFill patternType="solid">
        <fgColor rgb="FFC0504D"/>
        <bgColor rgb="FFC0504D"/>
      </patternFill>
    </fill>
    <fill>
      <patternFill patternType="solid">
        <fgColor rgb="FF993366"/>
        <bgColor indexed="61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8" fillId="2" borderId="0" applyNumberFormat="0" applyBorder="0" applyAlignment="0" applyProtection="0"/>
    <xf numFmtId="0" fontId="4" fillId="0" borderId="0"/>
    <xf numFmtId="164" fontId="22" fillId="0" borderId="0"/>
    <xf numFmtId="164" fontId="24" fillId="0" borderId="0"/>
    <xf numFmtId="0" fontId="3" fillId="0" borderId="0"/>
    <xf numFmtId="0" fontId="4" fillId="0" borderId="0"/>
    <xf numFmtId="0" fontId="25" fillId="8" borderId="0"/>
    <xf numFmtId="0" fontId="24" fillId="0" borderId="0"/>
    <xf numFmtId="0" fontId="27" fillId="0" borderId="0"/>
    <xf numFmtId="0" fontId="24" fillId="0" borderId="0" applyBorder="0" applyProtection="0"/>
    <xf numFmtId="164" fontId="24" fillId="0" borderId="0"/>
    <xf numFmtId="0" fontId="31" fillId="0" borderId="0">
      <alignment horizontal="center"/>
    </xf>
    <xf numFmtId="0" fontId="28" fillId="0" borderId="0"/>
    <xf numFmtId="164" fontId="30" fillId="10" borderId="0"/>
    <xf numFmtId="0" fontId="31" fillId="0" borderId="0">
      <alignment horizontal="center" textRotation="90"/>
    </xf>
    <xf numFmtId="164" fontId="22" fillId="0" borderId="0"/>
    <xf numFmtId="0" fontId="27" fillId="0" borderId="0"/>
    <xf numFmtId="0" fontId="24" fillId="0" borderId="0"/>
    <xf numFmtId="164" fontId="24" fillId="0" borderId="0"/>
    <xf numFmtId="164" fontId="24" fillId="0" borderId="0"/>
    <xf numFmtId="0" fontId="28" fillId="9" borderId="0"/>
    <xf numFmtId="164" fontId="29" fillId="0" borderId="0"/>
    <xf numFmtId="164" fontId="22" fillId="0" borderId="0"/>
    <xf numFmtId="0" fontId="32" fillId="0" borderId="0"/>
    <xf numFmtId="168" fontId="32" fillId="0" borderId="0"/>
    <xf numFmtId="164" fontId="27" fillId="0" borderId="0"/>
    <xf numFmtId="164" fontId="27" fillId="0" borderId="0"/>
    <xf numFmtId="0" fontId="33" fillId="0" borderId="0"/>
    <xf numFmtId="164" fontId="35" fillId="0" borderId="0"/>
    <xf numFmtId="0" fontId="36" fillId="0" borderId="0">
      <alignment horizontal="center" textRotation="90"/>
    </xf>
    <xf numFmtId="164" fontId="27" fillId="0" borderId="0"/>
    <xf numFmtId="168" fontId="37" fillId="0" borderId="0"/>
    <xf numFmtId="164" fontId="27" fillId="0" borderId="0"/>
    <xf numFmtId="0" fontId="37" fillId="0" borderId="0"/>
    <xf numFmtId="0" fontId="36" fillId="0" borderId="0">
      <alignment horizontal="center"/>
    </xf>
    <xf numFmtId="0" fontId="24" fillId="0" borderId="0"/>
    <xf numFmtId="0" fontId="34" fillId="0" borderId="0"/>
    <xf numFmtId="0" fontId="30" fillId="11" borderId="0"/>
    <xf numFmtId="0" fontId="24" fillId="0" borderId="0"/>
    <xf numFmtId="0" fontId="27" fillId="0" borderId="0"/>
    <xf numFmtId="0" fontId="27" fillId="0" borderId="0"/>
    <xf numFmtId="0" fontId="38" fillId="0" borderId="0"/>
    <xf numFmtId="0" fontId="27" fillId="0" borderId="0"/>
    <xf numFmtId="0" fontId="27" fillId="0" borderId="0"/>
  </cellStyleXfs>
  <cellXfs count="454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NumberFormat="1"/>
    <xf numFmtId="1" fontId="2" fillId="0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9" fillId="3" borderId="6" xfId="2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" fontId="1" fillId="0" borderId="6" xfId="0" applyNumberFormat="1" applyFont="1" applyFill="1" applyBorder="1" applyAlignment="1">
      <alignment horizontal="center" vertical="center"/>
    </xf>
    <xf numFmtId="9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0" fontId="5" fillId="2" borderId="6" xfId="2" applyNumberFormat="1" applyFont="1" applyBorder="1" applyAlignment="1">
      <alignment horizontal="center" vertical="center" wrapText="1"/>
    </xf>
    <xf numFmtId="1" fontId="3" fillId="0" borderId="6" xfId="1" applyNumberFormat="1" applyFill="1" applyBorder="1" applyAlignment="1" applyProtection="1">
      <alignment horizontal="left" vertical="center" wrapText="1" indent="1"/>
    </xf>
    <xf numFmtId="0" fontId="4" fillId="0" borderId="0" xfId="0" applyFont="1"/>
    <xf numFmtId="0" fontId="12" fillId="0" borderId="1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top"/>
    </xf>
    <xf numFmtId="3" fontId="13" fillId="0" borderId="1" xfId="0" applyNumberFormat="1" applyFont="1" applyFill="1" applyBorder="1" applyAlignment="1">
      <alignment horizontal="center" vertical="top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horizontal="left" indent="1"/>
    </xf>
    <xf numFmtId="0" fontId="13" fillId="0" borderId="1" xfId="0" applyNumberFormat="1" applyFont="1" applyFill="1" applyBorder="1" applyAlignment="1">
      <alignment horizontal="center" vertical="top"/>
    </xf>
    <xf numFmtId="14" fontId="15" fillId="0" borderId="1" xfId="1" applyNumberFormat="1" applyFont="1" applyFill="1" applyBorder="1" applyAlignment="1" applyProtection="1">
      <alignment horizontal="center" vertical="top"/>
    </xf>
    <xf numFmtId="0" fontId="13" fillId="0" borderId="1" xfId="0" applyFont="1" applyBorder="1"/>
    <xf numFmtId="14" fontId="13" fillId="0" borderId="1" xfId="0" applyNumberFormat="1" applyFont="1" applyFill="1" applyBorder="1" applyAlignment="1">
      <alignment horizontal="left" vertical="center" indent="1"/>
    </xf>
    <xf numFmtId="14" fontId="0" fillId="0" borderId="0" xfId="0" applyNumberFormat="1"/>
    <xf numFmtId="0" fontId="16" fillId="0" borderId="0" xfId="0" applyFont="1"/>
    <xf numFmtId="1" fontId="17" fillId="0" borderId="0" xfId="0" applyNumberFormat="1" applyFont="1"/>
    <xf numFmtId="14" fontId="17" fillId="0" borderId="0" xfId="0" applyNumberFormat="1" applyFont="1" applyAlignment="1">
      <alignment horizontal="left"/>
    </xf>
    <xf numFmtId="0" fontId="12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1" fontId="1" fillId="0" borderId="6" xfId="1" applyNumberFormat="1" applyFont="1" applyFill="1" applyBorder="1" applyAlignment="1" applyProtection="1">
      <alignment horizontal="left" vertical="center" wrapText="1" indent="1"/>
    </xf>
    <xf numFmtId="0" fontId="12" fillId="7" borderId="1" xfId="0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/>
    </xf>
    <xf numFmtId="14" fontId="2" fillId="0" borderId="8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 indent="1"/>
    </xf>
    <xf numFmtId="0" fontId="18" fillId="0" borderId="1" xfId="0" applyNumberFormat="1" applyFont="1" applyFill="1" applyBorder="1" applyAlignment="1">
      <alignment horizontal="center" vertical="top"/>
    </xf>
    <xf numFmtId="1" fontId="21" fillId="0" borderId="6" xfId="0" applyNumberFormat="1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top"/>
    </xf>
    <xf numFmtId="0" fontId="18" fillId="0" borderId="1" xfId="0" applyFont="1" applyBorder="1" applyAlignment="1">
      <alignment vertical="center"/>
    </xf>
    <xf numFmtId="0" fontId="3" fillId="0" borderId="1" xfId="1" applyBorder="1" applyAlignment="1" applyProtection="1"/>
    <xf numFmtId="0" fontId="3" fillId="0" borderId="1" xfId="1" applyBorder="1" applyAlignment="1" applyProtection="1">
      <alignment horizontal="left" indent="1"/>
    </xf>
    <xf numFmtId="0" fontId="18" fillId="0" borderId="1" xfId="0" applyFont="1" applyBorder="1" applyAlignment="1">
      <alignment vertical="center"/>
    </xf>
    <xf numFmtId="14" fontId="18" fillId="0" borderId="1" xfId="0" applyNumberFormat="1" applyFont="1" applyFill="1" applyBorder="1" applyAlignment="1">
      <alignment horizontal="center" vertical="top"/>
    </xf>
    <xf numFmtId="14" fontId="18" fillId="0" borderId="1" xfId="0" applyNumberFormat="1" applyFont="1" applyFill="1" applyBorder="1" applyAlignment="1">
      <alignment horizontal="left" vertical="top"/>
    </xf>
    <xf numFmtId="0" fontId="12" fillId="6" borderId="1" xfId="0" applyFont="1" applyFill="1" applyBorder="1" applyAlignment="1">
      <alignment horizontal="center" vertical="center" wrapText="1"/>
    </xf>
    <xf numFmtId="0" fontId="0" fillId="0" borderId="0" xfId="0"/>
    <xf numFmtId="14" fontId="18" fillId="0" borderId="1" xfId="3" applyNumberFormat="1" applyFont="1" applyFill="1" applyBorder="1" applyAlignment="1">
      <alignment horizontal="center" vertical="top"/>
    </xf>
    <xf numFmtId="0" fontId="18" fillId="0" borderId="1" xfId="3" applyFont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top"/>
    </xf>
    <xf numFmtId="0" fontId="3" fillId="0" borderId="1" xfId="1" applyBorder="1" applyAlignment="1" applyProtection="1">
      <alignment horizontal="center"/>
    </xf>
    <xf numFmtId="14" fontId="13" fillId="0" borderId="1" xfId="3" applyNumberFormat="1" applyFont="1" applyFill="1" applyBorder="1" applyAlignment="1">
      <alignment horizontal="center" vertical="top"/>
    </xf>
    <xf numFmtId="0" fontId="12" fillId="5" borderId="1" xfId="0" applyFont="1" applyFill="1" applyBorder="1" applyAlignment="1">
      <alignment horizontal="center" vertical="center" wrapText="1"/>
    </xf>
    <xf numFmtId="0" fontId="12" fillId="5" borderId="1" xfId="0" applyNumberFormat="1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166" fontId="23" fillId="0" borderId="9" xfId="3" applyNumberFormat="1" applyFont="1" applyFill="1" applyBorder="1" applyAlignment="1">
      <alignment horizontal="center" vertical="top"/>
    </xf>
    <xf numFmtId="167" fontId="23" fillId="0" borderId="9" xfId="3" applyNumberFormat="1" applyFont="1" applyFill="1" applyBorder="1" applyAlignment="1">
      <alignment horizontal="left" vertical="top" indent="1"/>
    </xf>
    <xf numFmtId="164" fontId="3" fillId="0" borderId="9" xfId="1" applyNumberFormat="1" applyFill="1" applyBorder="1" applyAlignment="1" applyProtection="1">
      <alignment horizontal="left" indent="1"/>
    </xf>
    <xf numFmtId="0" fontId="3" fillId="0" borderId="1" xfId="1" applyBorder="1" applyAlignment="1" applyProtection="1"/>
    <xf numFmtId="0" fontId="4" fillId="0" borderId="0" xfId="0" applyFont="1"/>
    <xf numFmtId="14" fontId="18" fillId="0" borderId="1" xfId="3" applyNumberFormat="1" applyFont="1" applyFill="1" applyBorder="1" applyAlignment="1">
      <alignment horizontal="center" vertical="top"/>
    </xf>
    <xf numFmtId="14" fontId="18" fillId="0" borderId="1" xfId="3" applyNumberFormat="1" applyFont="1" applyFill="1" applyBorder="1" applyAlignment="1">
      <alignment vertical="center"/>
    </xf>
    <xf numFmtId="3" fontId="3" fillId="0" borderId="1" xfId="1" applyNumberFormat="1" applyFill="1" applyBorder="1" applyAlignment="1" applyProtection="1">
      <alignment horizontal="center" vertical="top"/>
    </xf>
    <xf numFmtId="3" fontId="18" fillId="0" borderId="1" xfId="3" applyNumberFormat="1" applyFont="1" applyFill="1" applyBorder="1" applyAlignment="1">
      <alignment horizontal="left" vertical="top" indent="1"/>
    </xf>
    <xf numFmtId="3" fontId="3" fillId="0" borderId="1" xfId="1" applyNumberFormat="1" applyFill="1" applyBorder="1" applyAlignment="1" applyProtection="1">
      <alignment horizontal="center" vertical="top"/>
    </xf>
    <xf numFmtId="3" fontId="18" fillId="0" borderId="1" xfId="3" applyNumberFormat="1" applyFont="1" applyFill="1" applyBorder="1" applyAlignment="1">
      <alignment horizontal="left" vertical="top" indent="1"/>
    </xf>
    <xf numFmtId="14" fontId="18" fillId="0" borderId="1" xfId="3" applyNumberFormat="1" applyFont="1" applyFill="1" applyBorder="1" applyAlignment="1">
      <alignment vertical="center"/>
    </xf>
    <xf numFmtId="0" fontId="3" fillId="0" borderId="1" xfId="1" applyBorder="1" applyAlignment="1" applyProtection="1">
      <alignment horizontal="center"/>
    </xf>
    <xf numFmtId="0" fontId="18" fillId="0" borderId="1" xfId="3" applyFont="1" applyBorder="1" applyAlignment="1">
      <alignment horizontal="left" vertical="center"/>
    </xf>
    <xf numFmtId="14" fontId="18" fillId="0" borderId="1" xfId="3" applyNumberFormat="1" applyFont="1" applyFill="1" applyBorder="1" applyAlignment="1">
      <alignment vertical="center"/>
    </xf>
    <xf numFmtId="0" fontId="4" fillId="0" borderId="0" xfId="0" applyFont="1"/>
    <xf numFmtId="14" fontId="18" fillId="0" borderId="1" xfId="3" applyNumberFormat="1" applyFont="1" applyFill="1" applyBorder="1" applyAlignment="1">
      <alignment horizontal="center" vertical="top"/>
    </xf>
    <xf numFmtId="3" fontId="18" fillId="0" borderId="1" xfId="3" applyNumberFormat="1" applyFont="1" applyFill="1" applyBorder="1" applyAlignment="1">
      <alignment horizontal="left" vertical="top" indent="1"/>
    </xf>
    <xf numFmtId="14" fontId="18" fillId="0" borderId="1" xfId="3" applyNumberFormat="1" applyFont="1" applyFill="1" applyBorder="1" applyAlignment="1">
      <alignment horizontal="left" vertical="top"/>
    </xf>
    <xf numFmtId="3" fontId="18" fillId="0" borderId="1" xfId="3" applyNumberFormat="1" applyFont="1" applyFill="1" applyBorder="1" applyAlignment="1">
      <alignment horizontal="center" vertical="top"/>
    </xf>
    <xf numFmtId="0" fontId="3" fillId="0" borderId="1" xfId="1" applyBorder="1" applyAlignment="1" applyProtection="1">
      <alignment horizontal="center"/>
    </xf>
    <xf numFmtId="14" fontId="18" fillId="0" borderId="1" xfId="3" applyNumberFormat="1" applyFont="1" applyFill="1" applyBorder="1" applyAlignment="1">
      <alignment horizontal="left" vertical="top"/>
    </xf>
    <xf numFmtId="3" fontId="18" fillId="0" borderId="1" xfId="3" applyNumberFormat="1" applyFont="1" applyFill="1" applyBorder="1" applyAlignment="1">
      <alignment horizontal="center" vertical="top"/>
    </xf>
    <xf numFmtId="0" fontId="3" fillId="0" borderId="1" xfId="1" applyBorder="1" applyAlignment="1" applyProtection="1">
      <alignment horizontal="center"/>
    </xf>
    <xf numFmtId="14" fontId="18" fillId="0" borderId="1" xfId="3" applyNumberFormat="1" applyFont="1" applyFill="1" applyBorder="1" applyAlignment="1">
      <alignment horizontal="left" vertical="top"/>
    </xf>
    <xf numFmtId="3" fontId="18" fillId="0" borderId="1" xfId="3" applyNumberFormat="1" applyFont="1" applyFill="1" applyBorder="1" applyAlignment="1">
      <alignment horizontal="center" vertical="top"/>
    </xf>
    <xf numFmtId="0" fontId="3" fillId="0" borderId="1" xfId="1" applyBorder="1" applyAlignment="1" applyProtection="1">
      <alignment horizontal="center"/>
    </xf>
    <xf numFmtId="14" fontId="18" fillId="0" borderId="1" xfId="3" applyNumberFormat="1" applyFont="1" applyFill="1" applyBorder="1" applyAlignment="1">
      <alignment horizontal="center" vertical="top"/>
    </xf>
    <xf numFmtId="0" fontId="18" fillId="0" borderId="1" xfId="3" applyFont="1" applyBorder="1" applyAlignment="1">
      <alignment vertical="center"/>
    </xf>
    <xf numFmtId="14" fontId="18" fillId="0" borderId="1" xfId="0" applyNumberFormat="1" applyFont="1" applyFill="1" applyBorder="1" applyAlignment="1">
      <alignment horizontal="center" vertical="top"/>
    </xf>
    <xf numFmtId="0" fontId="18" fillId="0" borderId="1" xfId="0" applyFont="1" applyBorder="1" applyAlignment="1">
      <alignment vertical="center"/>
    </xf>
    <xf numFmtId="0" fontId="18" fillId="0" borderId="1" xfId="0" applyFont="1" applyBorder="1" applyAlignment="1">
      <alignment vertical="top"/>
    </xf>
    <xf numFmtId="0" fontId="3" fillId="0" borderId="1" xfId="1" applyBorder="1" applyAlignment="1" applyProtection="1">
      <alignment horizontal="center" vertical="top"/>
    </xf>
    <xf numFmtId="3" fontId="18" fillId="0" borderId="1" xfId="0" applyNumberFormat="1" applyFont="1" applyBorder="1" applyAlignment="1">
      <alignment horizontal="center" vertical="top"/>
    </xf>
    <xf numFmtId="14" fontId="18" fillId="0" borderId="10" xfId="0" applyNumberFormat="1" applyFont="1" applyFill="1" applyBorder="1" applyAlignment="1">
      <alignment horizontal="center" vertical="top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vertical="top"/>
    </xf>
    <xf numFmtId="0" fontId="18" fillId="0" borderId="10" xfId="0" applyNumberFormat="1" applyFont="1" applyBorder="1" applyAlignment="1">
      <alignment horizontal="center" vertical="top"/>
    </xf>
    <xf numFmtId="0" fontId="3" fillId="0" borderId="10" xfId="1" applyBorder="1" applyAlignment="1" applyProtection="1">
      <alignment horizontal="center" vertical="top"/>
    </xf>
    <xf numFmtId="3" fontId="18" fillId="0" borderId="10" xfId="0" applyNumberFormat="1" applyFont="1" applyBorder="1" applyAlignment="1">
      <alignment horizontal="center" vertical="top"/>
    </xf>
    <xf numFmtId="0" fontId="0" fillId="0" borderId="0" xfId="0"/>
    <xf numFmtId="14" fontId="18" fillId="0" borderId="10" xfId="0" applyNumberFormat="1" applyFont="1" applyFill="1" applyBorder="1" applyAlignment="1">
      <alignment horizontal="center" vertical="top"/>
    </xf>
    <xf numFmtId="0" fontId="18" fillId="0" borderId="10" xfId="0" applyFont="1" applyBorder="1" applyAlignment="1">
      <alignment vertical="center"/>
    </xf>
    <xf numFmtId="0" fontId="18" fillId="0" borderId="10" xfId="0" applyFont="1" applyBorder="1" applyAlignment="1">
      <alignment vertical="top"/>
    </xf>
    <xf numFmtId="3" fontId="18" fillId="0" borderId="10" xfId="0" applyNumberFormat="1" applyFont="1" applyBorder="1" applyAlignment="1">
      <alignment horizontal="center" vertical="top"/>
    </xf>
    <xf numFmtId="3" fontId="18" fillId="0" borderId="10" xfId="0" applyNumberFormat="1" applyFont="1" applyFill="1" applyBorder="1" applyAlignment="1">
      <alignment horizontal="center" vertical="top"/>
    </xf>
    <xf numFmtId="0" fontId="3" fillId="0" borderId="10" xfId="1" applyBorder="1" applyAlignment="1" applyProtection="1">
      <alignment horizontal="center"/>
    </xf>
    <xf numFmtId="0" fontId="0" fillId="0" borderId="0" xfId="0"/>
    <xf numFmtId="0" fontId="4" fillId="0" borderId="0" xfId="0" applyFont="1"/>
    <xf numFmtId="3" fontId="18" fillId="0" borderId="10" xfId="0" applyNumberFormat="1" applyFont="1" applyFill="1" applyBorder="1" applyAlignment="1">
      <alignment horizontal="center" vertical="top"/>
    </xf>
    <xf numFmtId="0" fontId="3" fillId="0" borderId="10" xfId="1" applyBorder="1" applyAlignment="1" applyProtection="1">
      <alignment horizontal="left" indent="1"/>
    </xf>
    <xf numFmtId="14" fontId="18" fillId="0" borderId="10" xfId="0" applyNumberFormat="1" applyFont="1" applyFill="1" applyBorder="1" applyAlignment="1">
      <alignment horizontal="center" vertical="top"/>
    </xf>
    <xf numFmtId="0" fontId="18" fillId="0" borderId="10" xfId="0" applyFont="1" applyBorder="1" applyAlignment="1">
      <alignment vertical="center"/>
    </xf>
    <xf numFmtId="0" fontId="0" fillId="0" borderId="0" xfId="0"/>
    <xf numFmtId="0" fontId="3" fillId="0" borderId="1" xfId="1" applyBorder="1" applyAlignment="1" applyProtection="1">
      <alignment horizontal="center"/>
    </xf>
    <xf numFmtId="0" fontId="0" fillId="0" borderId="0" xfId="0"/>
    <xf numFmtId="14" fontId="18" fillId="0" borderId="11" xfId="3" applyNumberFormat="1" applyFont="1" applyFill="1" applyBorder="1" applyAlignment="1">
      <alignment horizontal="center" vertical="top"/>
    </xf>
    <xf numFmtId="3" fontId="18" fillId="0" borderId="11" xfId="3" applyNumberFormat="1" applyFont="1" applyFill="1" applyBorder="1" applyAlignment="1">
      <alignment horizontal="center" vertical="top"/>
    </xf>
    <xf numFmtId="0" fontId="18" fillId="0" borderId="11" xfId="3" applyFont="1" applyBorder="1" applyAlignment="1">
      <alignment vertical="center"/>
    </xf>
    <xf numFmtId="0" fontId="3" fillId="0" borderId="11" xfId="1" applyBorder="1" applyAlignment="1" applyProtection="1">
      <alignment horizontal="center"/>
    </xf>
    <xf numFmtId="14" fontId="13" fillId="0" borderId="11" xfId="3" applyNumberFormat="1" applyFont="1" applyFill="1" applyBorder="1" applyAlignment="1">
      <alignment horizontal="center" vertical="top"/>
    </xf>
    <xf numFmtId="0" fontId="0" fillId="0" borderId="0" xfId="0" applyBorder="1"/>
    <xf numFmtId="0" fontId="3" fillId="0" borderId="0" xfId="1" applyBorder="1" applyAlignment="1" applyProtection="1"/>
    <xf numFmtId="0" fontId="4" fillId="0" borderId="0" xfId="0" applyFont="1" applyBorder="1"/>
    <xf numFmtId="0" fontId="12" fillId="5" borderId="12" xfId="0" applyNumberFormat="1" applyFont="1" applyFill="1" applyBorder="1" applyAlignment="1">
      <alignment horizontal="center" vertical="center" wrapText="1"/>
    </xf>
    <xf numFmtId="14" fontId="18" fillId="0" borderId="13" xfId="3" applyNumberFormat="1" applyFont="1" applyFill="1" applyBorder="1" applyAlignment="1">
      <alignment horizontal="center" vertical="top"/>
    </xf>
    <xf numFmtId="0" fontId="18" fillId="0" borderId="13" xfId="3" applyFont="1" applyBorder="1" applyAlignment="1">
      <alignment vertical="center"/>
    </xf>
    <xf numFmtId="0" fontId="18" fillId="0" borderId="13" xfId="3" applyFont="1" applyBorder="1" applyAlignment="1">
      <alignment vertical="top" wrapText="1"/>
    </xf>
    <xf numFmtId="14" fontId="18" fillId="0" borderId="13" xfId="3" applyNumberFormat="1" applyFont="1" applyFill="1" applyBorder="1" applyAlignment="1">
      <alignment horizontal="center" vertical="center"/>
    </xf>
    <xf numFmtId="3" fontId="18" fillId="0" borderId="13" xfId="3" applyNumberFormat="1" applyFont="1" applyBorder="1" applyAlignment="1">
      <alignment horizontal="center" vertical="center"/>
    </xf>
    <xf numFmtId="0" fontId="3" fillId="0" borderId="12" xfId="1" applyBorder="1" applyAlignment="1" applyProtection="1">
      <alignment horizontal="center" vertical="center"/>
    </xf>
    <xf numFmtId="0" fontId="18" fillId="0" borderId="14" xfId="3" applyFont="1" applyBorder="1" applyAlignment="1">
      <alignment vertical="center"/>
    </xf>
    <xf numFmtId="14" fontId="13" fillId="0" borderId="14" xfId="3" applyNumberFormat="1" applyFont="1" applyFill="1" applyBorder="1" applyAlignment="1">
      <alignment horizontal="center" vertical="top"/>
    </xf>
    <xf numFmtId="0" fontId="4" fillId="0" borderId="0" xfId="0" applyFont="1"/>
    <xf numFmtId="14" fontId="18" fillId="0" borderId="16" xfId="0" applyNumberFormat="1" applyFont="1" applyFill="1" applyBorder="1" applyAlignment="1">
      <alignment horizontal="center" vertical="top"/>
    </xf>
    <xf numFmtId="3" fontId="18" fillId="0" borderId="16" xfId="0" applyNumberFormat="1" applyFont="1" applyFill="1" applyBorder="1" applyAlignment="1">
      <alignment horizontal="center" vertical="top"/>
    </xf>
    <xf numFmtId="0" fontId="18" fillId="0" borderId="16" xfId="0" applyFont="1" applyBorder="1" applyAlignment="1">
      <alignment vertical="center"/>
    </xf>
    <xf numFmtId="0" fontId="3" fillId="0" borderId="16" xfId="1" applyBorder="1" applyAlignment="1" applyProtection="1">
      <alignment horizontal="center"/>
    </xf>
    <xf numFmtId="0" fontId="4" fillId="0" borderId="0" xfId="0" applyFont="1"/>
    <xf numFmtId="14" fontId="18" fillId="0" borderId="16" xfId="0" applyNumberFormat="1" applyFont="1" applyFill="1" applyBorder="1" applyAlignment="1">
      <alignment horizontal="center" vertical="top"/>
    </xf>
    <xf numFmtId="3" fontId="18" fillId="0" borderId="16" xfId="0" applyNumberFormat="1" applyFont="1" applyFill="1" applyBorder="1" applyAlignment="1">
      <alignment horizontal="center" vertical="top"/>
    </xf>
    <xf numFmtId="0" fontId="18" fillId="0" borderId="16" xfId="0" applyFont="1" applyBorder="1" applyAlignment="1">
      <alignment vertical="center"/>
    </xf>
    <xf numFmtId="0" fontId="3" fillId="0" borderId="16" xfId="1" applyBorder="1" applyAlignment="1" applyProtection="1">
      <alignment horizontal="center"/>
    </xf>
    <xf numFmtId="167" fontId="23" fillId="0" borderId="9" xfId="3" applyNumberFormat="1" applyFont="1" applyFill="1" applyBorder="1" applyAlignment="1">
      <alignment horizontal="center" vertical="top"/>
    </xf>
    <xf numFmtId="166" fontId="23" fillId="0" borderId="9" xfId="3" applyNumberFormat="1" applyFont="1" applyFill="1" applyBorder="1" applyAlignment="1">
      <alignment horizontal="center" vertical="top"/>
    </xf>
    <xf numFmtId="164" fontId="39" fillId="0" borderId="9" xfId="24" applyFont="1" applyBorder="1" applyAlignment="1">
      <alignment vertical="center"/>
    </xf>
    <xf numFmtId="169" fontId="39" fillId="0" borderId="9" xfId="24" applyNumberFormat="1" applyFont="1" applyFill="1" applyBorder="1" applyAlignment="1">
      <alignment horizontal="left" vertical="top"/>
    </xf>
    <xf numFmtId="169" fontId="39" fillId="0" borderId="9" xfId="24" applyNumberFormat="1" applyFont="1" applyFill="1" applyBorder="1" applyAlignment="1">
      <alignment horizontal="center" vertical="top"/>
    </xf>
    <xf numFmtId="169" fontId="39" fillId="0" borderId="9" xfId="24" applyNumberFormat="1" applyFont="1" applyFill="1" applyBorder="1" applyAlignment="1">
      <alignment horizontal="left" vertical="top" indent="1"/>
    </xf>
    <xf numFmtId="3" fontId="39" fillId="0" borderId="9" xfId="24" applyNumberFormat="1" applyFont="1" applyFill="1" applyBorder="1" applyAlignment="1">
      <alignment horizontal="center" vertical="top"/>
    </xf>
    <xf numFmtId="3" fontId="3" fillId="0" borderId="17" xfId="1" applyNumberFormat="1" applyFill="1" applyBorder="1" applyAlignment="1" applyProtection="1">
      <alignment horizontal="center" vertical="top"/>
    </xf>
    <xf numFmtId="3" fontId="18" fillId="0" borderId="17" xfId="3" applyNumberFormat="1" applyFont="1" applyFill="1" applyBorder="1" applyAlignment="1">
      <alignment horizontal="left" vertical="top" indent="1"/>
    </xf>
    <xf numFmtId="166" fontId="23" fillId="0" borderId="9" xfId="3" applyNumberFormat="1" applyFont="1" applyFill="1" applyBorder="1" applyAlignment="1">
      <alignment horizontal="center" vertical="top"/>
    </xf>
    <xf numFmtId="167" fontId="23" fillId="0" borderId="9" xfId="3" applyNumberFormat="1" applyFont="1" applyFill="1" applyBorder="1" applyAlignment="1">
      <alignment horizontal="left" vertical="top" indent="1"/>
    </xf>
    <xf numFmtId="164" fontId="3" fillId="0" borderId="9" xfId="1" applyNumberFormat="1" applyFill="1" applyBorder="1" applyAlignment="1" applyProtection="1">
      <alignment horizontal="left" indent="1"/>
    </xf>
    <xf numFmtId="0" fontId="23" fillId="0" borderId="9" xfId="3" applyFont="1" applyBorder="1" applyAlignment="1">
      <alignment vertical="center"/>
    </xf>
    <xf numFmtId="14" fontId="18" fillId="0" borderId="17" xfId="3" applyNumberFormat="1" applyFont="1" applyFill="1" applyBorder="1" applyAlignment="1">
      <alignment horizontal="center" vertical="top"/>
    </xf>
    <xf numFmtId="3" fontId="18" fillId="0" borderId="17" xfId="3" applyNumberFormat="1" applyFont="1" applyFill="1" applyBorder="1" applyAlignment="1">
      <alignment horizontal="center" vertical="top"/>
    </xf>
    <xf numFmtId="0" fontId="3" fillId="0" borderId="17" xfId="1" applyBorder="1" applyAlignment="1" applyProtection="1">
      <alignment horizontal="center"/>
    </xf>
    <xf numFmtId="14" fontId="13" fillId="0" borderId="17" xfId="3" applyNumberFormat="1" applyFont="1" applyFill="1" applyBorder="1" applyAlignment="1">
      <alignment horizontal="center" vertical="top"/>
    </xf>
    <xf numFmtId="14" fontId="18" fillId="0" borderId="17" xfId="3" applyNumberFormat="1" applyFont="1" applyFill="1" applyBorder="1" applyAlignment="1">
      <alignment horizontal="left" vertical="top" indent="1"/>
    </xf>
    <xf numFmtId="3" fontId="18" fillId="0" borderId="17" xfId="3" applyNumberFormat="1" applyFont="1" applyFill="1" applyBorder="1" applyAlignment="1">
      <alignment horizontal="center" vertical="top"/>
    </xf>
    <xf numFmtId="0" fontId="3" fillId="0" borderId="17" xfId="1" applyBorder="1" applyAlignment="1" applyProtection="1"/>
    <xf numFmtId="14" fontId="18" fillId="0" borderId="17" xfId="3" applyNumberFormat="1" applyFont="1" applyFill="1" applyBorder="1" applyAlignment="1">
      <alignment vertical="center"/>
    </xf>
    <xf numFmtId="167" fontId="23" fillId="0" borderId="9" xfId="3" applyNumberFormat="1" applyFont="1" applyFill="1" applyBorder="1" applyAlignment="1">
      <alignment horizontal="center" vertical="top"/>
    </xf>
    <xf numFmtId="166" fontId="23" fillId="0" borderId="9" xfId="3" applyNumberFormat="1" applyFont="1" applyFill="1" applyBorder="1" applyAlignment="1">
      <alignment horizontal="center" vertical="top"/>
    </xf>
    <xf numFmtId="167" fontId="23" fillId="0" borderId="9" xfId="3" applyNumberFormat="1" applyFont="1" applyFill="1" applyBorder="1" applyAlignment="1">
      <alignment horizontal="left" vertical="top" indent="1"/>
    </xf>
    <xf numFmtId="164" fontId="3" fillId="0" borderId="9" xfId="1" applyNumberFormat="1" applyFill="1" applyBorder="1" applyAlignment="1" applyProtection="1">
      <alignment horizontal="left" indent="1"/>
    </xf>
    <xf numFmtId="0" fontId="18" fillId="0" borderId="17" xfId="3" applyFont="1" applyBorder="1" applyAlignment="1">
      <alignment horizontal="left" vertical="center"/>
    </xf>
    <xf numFmtId="166" fontId="23" fillId="0" borderId="9" xfId="3" applyNumberFormat="1" applyFont="1" applyFill="1" applyBorder="1" applyAlignment="1">
      <alignment horizontal="center" vertical="top"/>
    </xf>
    <xf numFmtId="167" fontId="23" fillId="0" borderId="9" xfId="3" applyNumberFormat="1" applyFont="1" applyFill="1" applyBorder="1" applyAlignment="1">
      <alignment horizontal="left" vertical="top" indent="1"/>
    </xf>
    <xf numFmtId="164" fontId="3" fillId="0" borderId="9" xfId="1" applyNumberFormat="1" applyFill="1" applyBorder="1" applyAlignment="1" applyProtection="1">
      <alignment horizontal="left" indent="1"/>
    </xf>
    <xf numFmtId="14" fontId="18" fillId="0" borderId="17" xfId="3" applyNumberFormat="1" applyFont="1" applyFill="1" applyBorder="1" applyAlignment="1">
      <alignment horizontal="left" vertical="top"/>
    </xf>
    <xf numFmtId="14" fontId="18" fillId="0" borderId="17" xfId="3" applyNumberFormat="1" applyFont="1" applyFill="1" applyBorder="1" applyAlignment="1">
      <alignment horizontal="left" vertical="top" indent="1"/>
    </xf>
    <xf numFmtId="3" fontId="18" fillId="0" borderId="17" xfId="3" applyNumberFormat="1" applyFont="1" applyFill="1" applyBorder="1" applyAlignment="1">
      <alignment horizontal="center" vertical="top"/>
    </xf>
    <xf numFmtId="0" fontId="3" fillId="0" borderId="17" xfId="1" applyBorder="1" applyAlignment="1" applyProtection="1"/>
    <xf numFmtId="0" fontId="18" fillId="0" borderId="17" xfId="3" applyFont="1" applyBorder="1" applyAlignment="1">
      <alignment vertical="center"/>
    </xf>
    <xf numFmtId="166" fontId="23" fillId="0" borderId="9" xfId="3" applyNumberFormat="1" applyFont="1" applyFill="1" applyBorder="1" applyAlignment="1">
      <alignment horizontal="center" vertical="top"/>
    </xf>
    <xf numFmtId="167" fontId="23" fillId="0" borderId="9" xfId="3" applyNumberFormat="1" applyFont="1" applyFill="1" applyBorder="1" applyAlignment="1">
      <alignment horizontal="left" vertical="top" indent="1"/>
    </xf>
    <xf numFmtId="164" fontId="3" fillId="0" borderId="9" xfId="1" applyNumberFormat="1" applyFill="1" applyBorder="1" applyAlignment="1" applyProtection="1">
      <alignment horizontal="left" indent="1"/>
    </xf>
    <xf numFmtId="14" fontId="18" fillId="0" borderId="17" xfId="3" applyNumberFormat="1" applyFont="1" applyFill="1" applyBorder="1" applyAlignment="1">
      <alignment horizontal="center" vertical="top"/>
    </xf>
    <xf numFmtId="0" fontId="18" fillId="0" borderId="18" xfId="3" applyFont="1" applyBorder="1" applyAlignment="1">
      <alignment vertical="center"/>
    </xf>
    <xf numFmtId="14" fontId="18" fillId="0" borderId="18" xfId="3" applyNumberFormat="1" applyFont="1" applyFill="1" applyBorder="1" applyAlignment="1">
      <alignment horizontal="center" vertical="top"/>
    </xf>
    <xf numFmtId="3" fontId="18" fillId="0" borderId="18" xfId="3" applyNumberFormat="1" applyFont="1" applyFill="1" applyBorder="1" applyAlignment="1">
      <alignment horizontal="center" vertical="top"/>
    </xf>
    <xf numFmtId="0" fontId="3" fillId="0" borderId="18" xfId="1" applyBorder="1" applyAlignment="1" applyProtection="1">
      <alignment horizontal="left" indent="1"/>
    </xf>
    <xf numFmtId="0" fontId="18" fillId="0" borderId="18" xfId="3" applyFont="1" applyBorder="1" applyAlignment="1">
      <alignment horizontal="center" vertical="center"/>
    </xf>
    <xf numFmtId="14" fontId="13" fillId="0" borderId="19" xfId="3" applyNumberFormat="1" applyFont="1" applyFill="1" applyBorder="1" applyAlignment="1">
      <alignment horizontal="center" vertical="top"/>
    </xf>
    <xf numFmtId="0" fontId="18" fillId="0" borderId="19" xfId="3" applyFont="1" applyBorder="1" applyAlignment="1">
      <alignment vertical="center"/>
    </xf>
    <xf numFmtId="14" fontId="18" fillId="0" borderId="19" xfId="3" applyNumberFormat="1" applyFont="1" applyFill="1" applyBorder="1" applyAlignment="1">
      <alignment horizontal="center" vertical="top"/>
    </xf>
    <xf numFmtId="166" fontId="23" fillId="0" borderId="9" xfId="3" applyNumberFormat="1" applyFont="1" applyFill="1" applyBorder="1" applyAlignment="1">
      <alignment horizontal="center" vertical="top"/>
    </xf>
    <xf numFmtId="167" fontId="23" fillId="0" borderId="9" xfId="3" applyNumberFormat="1" applyFont="1" applyFill="1" applyBorder="1" applyAlignment="1">
      <alignment horizontal="left" vertical="top" indent="1"/>
    </xf>
    <xf numFmtId="164" fontId="3" fillId="0" borderId="9" xfId="1" applyNumberFormat="1" applyFill="1" applyBorder="1" applyAlignment="1" applyProtection="1">
      <alignment horizontal="left" indent="1"/>
    </xf>
    <xf numFmtId="0" fontId="18" fillId="0" borderId="20" xfId="3" applyFont="1" applyFill="1" applyBorder="1" applyAlignment="1">
      <alignment vertical="center"/>
    </xf>
    <xf numFmtId="14" fontId="18" fillId="0" borderId="20" xfId="3" applyNumberFormat="1" applyFont="1" applyFill="1" applyBorder="1" applyAlignment="1">
      <alignment horizontal="center" vertical="top"/>
    </xf>
    <xf numFmtId="49" fontId="18" fillId="0" borderId="20" xfId="3" applyNumberFormat="1" applyFont="1" applyFill="1" applyBorder="1" applyAlignment="1">
      <alignment vertical="center"/>
    </xf>
    <xf numFmtId="14" fontId="18" fillId="0" borderId="20" xfId="3" applyNumberFormat="1" applyFont="1" applyFill="1" applyBorder="1" applyAlignment="1">
      <alignment horizontal="left" vertical="top" indent="1"/>
    </xf>
    <xf numFmtId="3" fontId="18" fillId="0" borderId="20" xfId="3" applyNumberFormat="1" applyFont="1" applyFill="1" applyBorder="1" applyAlignment="1">
      <alignment horizontal="center" vertical="top"/>
    </xf>
    <xf numFmtId="0" fontId="3" fillId="0" borderId="20" xfId="1" applyBorder="1" applyAlignment="1" applyProtection="1">
      <alignment horizontal="center"/>
    </xf>
    <xf numFmtId="0" fontId="18" fillId="0" borderId="20" xfId="0" applyFont="1" applyBorder="1" applyAlignment="1">
      <alignment vertical="center"/>
    </xf>
    <xf numFmtId="14" fontId="13" fillId="0" borderId="20" xfId="3" applyNumberFormat="1" applyFont="1" applyFill="1" applyBorder="1" applyAlignment="1">
      <alignment horizontal="center" vertical="top"/>
    </xf>
    <xf numFmtId="3" fontId="18" fillId="0" borderId="20" xfId="3" applyNumberFormat="1" applyFont="1" applyFill="1" applyBorder="1" applyAlignment="1">
      <alignment horizontal="center" vertical="top"/>
    </xf>
    <xf numFmtId="0" fontId="3" fillId="0" borderId="20" xfId="1" applyBorder="1" applyAlignment="1" applyProtection="1">
      <alignment horizontal="left" indent="1"/>
    </xf>
    <xf numFmtId="167" fontId="23" fillId="0" borderId="9" xfId="3" applyNumberFormat="1" applyFont="1" applyFill="1" applyBorder="1" applyAlignment="1">
      <alignment horizontal="left" vertical="top" indent="1"/>
    </xf>
    <xf numFmtId="0" fontId="18" fillId="0" borderId="20" xfId="3" applyFont="1" applyBorder="1" applyAlignment="1">
      <alignment vertical="center"/>
    </xf>
    <xf numFmtId="166" fontId="23" fillId="0" borderId="9" xfId="3" applyNumberFormat="1" applyFont="1" applyFill="1" applyBorder="1" applyAlignment="1">
      <alignment horizontal="center" vertical="top"/>
    </xf>
    <xf numFmtId="167" fontId="23" fillId="0" borderId="9" xfId="3" applyNumberFormat="1" applyFont="1" applyFill="1" applyBorder="1" applyAlignment="1">
      <alignment horizontal="left" vertical="top" indent="1"/>
    </xf>
    <xf numFmtId="164" fontId="3" fillId="0" borderId="9" xfId="1" applyNumberFormat="1" applyFill="1" applyBorder="1" applyAlignment="1" applyProtection="1">
      <alignment horizontal="left" indent="1"/>
    </xf>
    <xf numFmtId="14" fontId="18" fillId="0" borderId="21" xfId="3" applyNumberFormat="1" applyFont="1" applyFill="1" applyBorder="1" applyAlignment="1">
      <alignment horizontal="left" vertical="top" indent="1"/>
    </xf>
    <xf numFmtId="3" fontId="18" fillId="0" borderId="21" xfId="3" applyNumberFormat="1" applyFont="1" applyFill="1" applyBorder="1" applyAlignment="1">
      <alignment horizontal="center" vertical="top"/>
    </xf>
    <xf numFmtId="0" fontId="3" fillId="0" borderId="21" xfId="1" applyBorder="1" applyAlignment="1" applyProtection="1"/>
    <xf numFmtId="0" fontId="18" fillId="0" borderId="20" xfId="3" applyFont="1" applyBorder="1" applyAlignment="1">
      <alignment vertical="center"/>
    </xf>
    <xf numFmtId="14" fontId="18" fillId="0" borderId="20" xfId="3" applyNumberFormat="1" applyFont="1" applyFill="1" applyBorder="1" applyAlignment="1">
      <alignment horizontal="left" vertical="top"/>
    </xf>
    <xf numFmtId="14" fontId="18" fillId="0" borderId="20" xfId="3" applyNumberFormat="1" applyFont="1" applyFill="1" applyBorder="1" applyAlignment="1">
      <alignment horizontal="center" vertical="top"/>
    </xf>
    <xf numFmtId="3" fontId="18" fillId="0" borderId="20" xfId="3" applyNumberFormat="1" applyFont="1" applyFill="1" applyBorder="1" applyAlignment="1">
      <alignment horizontal="center" vertical="top"/>
    </xf>
    <xf numFmtId="0" fontId="18" fillId="0" borderId="20" xfId="3" applyFont="1" applyBorder="1" applyAlignment="1">
      <alignment horizontal="left" vertical="center"/>
    </xf>
    <xf numFmtId="14" fontId="18" fillId="0" borderId="21" xfId="3" applyNumberFormat="1" applyFont="1" applyFill="1" applyBorder="1" applyAlignment="1">
      <alignment horizontal="center" vertical="top"/>
    </xf>
    <xf numFmtId="3" fontId="18" fillId="0" borderId="21" xfId="3" applyNumberFormat="1" applyFont="1" applyFill="1" applyBorder="1" applyAlignment="1">
      <alignment horizontal="center" vertical="top"/>
    </xf>
    <xf numFmtId="0" fontId="3" fillId="0" borderId="21" xfId="1" applyBorder="1" applyAlignment="1" applyProtection="1">
      <alignment horizontal="center"/>
    </xf>
    <xf numFmtId="14" fontId="18" fillId="0" borderId="21" xfId="3" applyNumberFormat="1" applyFont="1" applyFill="1" applyBorder="1" applyAlignment="1">
      <alignment horizontal="center" vertical="top"/>
    </xf>
    <xf numFmtId="3" fontId="18" fillId="0" borderId="21" xfId="3" applyNumberFormat="1" applyFont="1" applyFill="1" applyBorder="1" applyAlignment="1">
      <alignment horizontal="center" vertical="top"/>
    </xf>
    <xf numFmtId="0" fontId="3" fillId="0" borderId="21" xfId="1" applyBorder="1" applyAlignment="1" applyProtection="1">
      <alignment horizontal="center"/>
    </xf>
    <xf numFmtId="14" fontId="18" fillId="0" borderId="21" xfId="3" applyNumberFormat="1" applyFont="1" applyFill="1" applyBorder="1" applyAlignment="1">
      <alignment horizontal="center" vertical="top"/>
    </xf>
    <xf numFmtId="0" fontId="3" fillId="0" borderId="21" xfId="1" applyBorder="1" applyAlignment="1" applyProtection="1"/>
    <xf numFmtId="3" fontId="18" fillId="0" borderId="21" xfId="3" applyNumberFormat="1" applyFont="1" applyBorder="1" applyAlignment="1">
      <alignment horizontal="center" vertical="center"/>
    </xf>
    <xf numFmtId="3" fontId="18" fillId="0" borderId="21" xfId="3" applyNumberFormat="1" applyFont="1" applyFill="1" applyBorder="1" applyAlignment="1">
      <alignment horizontal="center" vertical="top"/>
    </xf>
    <xf numFmtId="0" fontId="3" fillId="0" borderId="21" xfId="1" applyBorder="1" applyAlignment="1" applyProtection="1">
      <alignment horizontal="center"/>
    </xf>
    <xf numFmtId="14" fontId="13" fillId="0" borderId="21" xfId="3" applyNumberFormat="1" applyFont="1" applyFill="1" applyBorder="1" applyAlignment="1">
      <alignment horizontal="center" vertical="top"/>
    </xf>
    <xf numFmtId="0" fontId="18" fillId="0" borderId="21" xfId="3" applyFont="1" applyBorder="1" applyAlignment="1">
      <alignment vertical="center"/>
    </xf>
    <xf numFmtId="14" fontId="18" fillId="0" borderId="21" xfId="3" applyNumberFormat="1" applyFont="1" applyFill="1" applyBorder="1" applyAlignment="1">
      <alignment horizontal="center" vertical="top"/>
    </xf>
    <xf numFmtId="3" fontId="3" fillId="0" borderId="21" xfId="1" applyNumberFormat="1" applyFill="1" applyBorder="1" applyAlignment="1" applyProtection="1">
      <alignment horizontal="center" vertical="top"/>
    </xf>
    <xf numFmtId="0" fontId="18" fillId="0" borderId="21" xfId="3" applyFont="1" applyBorder="1" applyAlignment="1">
      <alignment horizontal="left" vertical="center"/>
    </xf>
    <xf numFmtId="14" fontId="18" fillId="0" borderId="21" xfId="3" applyNumberFormat="1" applyFont="1" applyFill="1" applyBorder="1" applyAlignment="1">
      <alignment vertical="center"/>
    </xf>
    <xf numFmtId="0" fontId="3" fillId="0" borderId="21" xfId="1" applyNumberFormat="1" applyFill="1" applyBorder="1" applyAlignment="1" applyProtection="1">
      <alignment horizontal="center" vertical="top"/>
    </xf>
    <xf numFmtId="165" fontId="23" fillId="0" borderId="9" xfId="4" applyNumberFormat="1" applyFont="1" applyFill="1" applyBorder="1" applyAlignment="1">
      <alignment horizontal="center" vertical="top"/>
    </xf>
    <xf numFmtId="49" fontId="18" fillId="0" borderId="21" xfId="3" applyNumberFormat="1" applyFont="1" applyFill="1" applyBorder="1" applyAlignment="1">
      <alignment horizontal="center" vertical="top"/>
    </xf>
    <xf numFmtId="0" fontId="18" fillId="0" borderId="21" xfId="0" applyFont="1" applyBorder="1" applyAlignment="1">
      <alignment vertical="center"/>
    </xf>
    <xf numFmtId="14" fontId="18" fillId="0" borderId="21" xfId="3" applyNumberFormat="1" applyFont="1" applyFill="1" applyBorder="1" applyAlignment="1">
      <alignment horizontal="left" vertical="top"/>
    </xf>
    <xf numFmtId="14" fontId="18" fillId="0" borderId="21" xfId="3" applyNumberFormat="1" applyFont="1" applyFill="1" applyBorder="1" applyAlignment="1">
      <alignment horizontal="center" vertical="top"/>
    </xf>
    <xf numFmtId="14" fontId="18" fillId="0" borderId="21" xfId="3" applyNumberFormat="1" applyFont="1" applyFill="1" applyBorder="1" applyAlignment="1">
      <alignment horizontal="left" vertical="top" indent="1"/>
    </xf>
    <xf numFmtId="3" fontId="18" fillId="0" borderId="21" xfId="3" applyNumberFormat="1" applyFont="1" applyFill="1" applyBorder="1" applyAlignment="1">
      <alignment horizontal="center" vertical="top"/>
    </xf>
    <xf numFmtId="0" fontId="3" fillId="0" borderId="21" xfId="1" applyBorder="1" applyAlignment="1" applyProtection="1"/>
    <xf numFmtId="0" fontId="18" fillId="0" borderId="22" xfId="0" applyFont="1" applyBorder="1" applyAlignment="1">
      <alignment vertical="center"/>
    </xf>
    <xf numFmtId="14" fontId="18" fillId="0" borderId="22" xfId="3" applyNumberFormat="1" applyFont="1" applyFill="1" applyBorder="1" applyAlignment="1">
      <alignment horizontal="left" vertical="top"/>
    </xf>
    <xf numFmtId="14" fontId="18" fillId="0" borderId="22" xfId="3" applyNumberFormat="1" applyFont="1" applyFill="1" applyBorder="1" applyAlignment="1">
      <alignment horizontal="center" vertical="top"/>
    </xf>
    <xf numFmtId="14" fontId="18" fillId="0" borderId="22" xfId="3" applyNumberFormat="1" applyFont="1" applyFill="1" applyBorder="1" applyAlignment="1">
      <alignment horizontal="left" vertical="top" indent="1"/>
    </xf>
    <xf numFmtId="3" fontId="18" fillId="0" borderId="22" xfId="3" applyNumberFormat="1" applyFont="1" applyFill="1" applyBorder="1" applyAlignment="1">
      <alignment horizontal="center" vertical="top"/>
    </xf>
    <xf numFmtId="0" fontId="3" fillId="0" borderId="22" xfId="1" applyBorder="1" applyAlignment="1" applyProtection="1"/>
    <xf numFmtId="14" fontId="18" fillId="0" borderId="23" xfId="3" applyNumberFormat="1" applyFont="1" applyFill="1" applyBorder="1" applyAlignment="1">
      <alignment horizontal="center" vertical="top"/>
    </xf>
    <xf numFmtId="0" fontId="18" fillId="0" borderId="23" xfId="3" applyFont="1" applyBorder="1" applyAlignment="1">
      <alignment vertical="center"/>
    </xf>
    <xf numFmtId="3" fontId="18" fillId="0" borderId="23" xfId="3" applyNumberFormat="1" applyFont="1" applyFill="1" applyBorder="1" applyAlignment="1">
      <alignment horizontal="center" vertical="top"/>
    </xf>
    <xf numFmtId="14" fontId="13" fillId="0" borderId="23" xfId="3" applyNumberFormat="1" applyFont="1" applyFill="1" applyBorder="1" applyAlignment="1">
      <alignment horizontal="center" vertical="top"/>
    </xf>
    <xf numFmtId="0" fontId="3" fillId="0" borderId="23" xfId="1" applyBorder="1" applyAlignment="1" applyProtection="1">
      <alignment horizontal="center"/>
    </xf>
    <xf numFmtId="14" fontId="18" fillId="0" borderId="24" xfId="3" applyNumberFormat="1" applyFont="1" applyFill="1" applyBorder="1" applyAlignment="1">
      <alignment horizontal="center" vertical="top"/>
    </xf>
    <xf numFmtId="0" fontId="40" fillId="0" borderId="25" xfId="0" applyFont="1" applyBorder="1" applyAlignment="1">
      <alignment horizontal="left"/>
    </xf>
    <xf numFmtId="14" fontId="18" fillId="0" borderId="25" xfId="0" applyNumberFormat="1" applyFont="1" applyFill="1" applyBorder="1" applyAlignment="1">
      <alignment horizontal="left"/>
    </xf>
    <xf numFmtId="3" fontId="18" fillId="0" borderId="25" xfId="0" applyNumberFormat="1" applyFont="1" applyFill="1" applyBorder="1" applyAlignment="1">
      <alignment horizontal="center"/>
    </xf>
    <xf numFmtId="0" fontId="19" fillId="0" borderId="25" xfId="1" applyFont="1" applyBorder="1" applyAlignment="1" applyProtection="1">
      <alignment horizontal="center"/>
    </xf>
    <xf numFmtId="165" fontId="23" fillId="0" borderId="9" xfId="4" applyNumberFormat="1" applyFont="1" applyFill="1" applyBorder="1" applyAlignment="1">
      <alignment horizontal="center" vertical="top"/>
    </xf>
    <xf numFmtId="49" fontId="18" fillId="0" borderId="26" xfId="3" applyNumberFormat="1" applyFont="1" applyFill="1" applyBorder="1" applyAlignment="1">
      <alignment horizontal="center" vertical="top"/>
    </xf>
    <xf numFmtId="166" fontId="3" fillId="0" borderId="9" xfId="1" applyNumberFormat="1" applyFill="1" applyBorder="1" applyAlignment="1" applyProtection="1">
      <alignment horizontal="center" vertical="top"/>
    </xf>
    <xf numFmtId="0" fontId="18" fillId="0" borderId="2" xfId="3" applyFont="1" applyFill="1" applyBorder="1" applyAlignment="1">
      <alignment vertical="center"/>
    </xf>
    <xf numFmtId="0" fontId="18" fillId="0" borderId="26" xfId="0" applyFont="1" applyBorder="1" applyAlignment="1">
      <alignment vertical="center"/>
    </xf>
    <xf numFmtId="14" fontId="18" fillId="0" borderId="26" xfId="3" applyNumberFormat="1" applyFont="1" applyFill="1" applyBorder="1" applyAlignment="1">
      <alignment horizontal="center" vertical="top"/>
    </xf>
    <xf numFmtId="0" fontId="3" fillId="0" borderId="26" xfId="1" applyBorder="1" applyAlignment="1" applyProtection="1"/>
    <xf numFmtId="14" fontId="18" fillId="0" borderId="27" xfId="3" applyNumberFormat="1" applyFont="1" applyFill="1" applyBorder="1" applyAlignment="1">
      <alignment horizontal="center" vertical="top"/>
    </xf>
    <xf numFmtId="3" fontId="18" fillId="0" borderId="27" xfId="3" applyNumberFormat="1" applyFont="1" applyFill="1" applyBorder="1" applyAlignment="1">
      <alignment horizontal="center" vertical="top"/>
    </xf>
    <xf numFmtId="0" fontId="18" fillId="0" borderId="27" xfId="3" applyFont="1" applyBorder="1" applyAlignment="1">
      <alignment vertical="center"/>
    </xf>
    <xf numFmtId="14" fontId="13" fillId="0" borderId="27" xfId="3" applyNumberFormat="1" applyFont="1" applyFill="1" applyBorder="1" applyAlignment="1">
      <alignment horizontal="center" vertical="top"/>
    </xf>
    <xf numFmtId="0" fontId="3" fillId="0" borderId="27" xfId="1" applyBorder="1" applyAlignment="1" applyProtection="1">
      <alignment horizontal="left"/>
    </xf>
    <xf numFmtId="14" fontId="18" fillId="0" borderId="26" xfId="3" applyNumberFormat="1" applyFont="1" applyFill="1" applyBorder="1" applyAlignment="1">
      <alignment horizontal="left" vertical="top"/>
    </xf>
    <xf numFmtId="14" fontId="18" fillId="0" borderId="26" xfId="3" applyNumberFormat="1" applyFont="1" applyFill="1" applyBorder="1" applyAlignment="1">
      <alignment horizontal="center" vertical="top"/>
    </xf>
    <xf numFmtId="0" fontId="18" fillId="0" borderId="26" xfId="3" applyFont="1" applyBorder="1" applyAlignment="1">
      <alignment vertical="center"/>
    </xf>
    <xf numFmtId="0" fontId="3" fillId="0" borderId="26" xfId="1" applyBorder="1" applyAlignment="1" applyProtection="1">
      <alignment horizontal="center"/>
    </xf>
    <xf numFmtId="14" fontId="18" fillId="0" borderId="26" xfId="3" applyNumberFormat="1" applyFont="1" applyFill="1" applyBorder="1" applyAlignment="1">
      <alignment vertical="center"/>
    </xf>
    <xf numFmtId="3" fontId="18" fillId="0" borderId="26" xfId="3" applyNumberFormat="1" applyFont="1" applyFill="1" applyBorder="1" applyAlignment="1">
      <alignment horizontal="left" vertical="top"/>
    </xf>
    <xf numFmtId="0" fontId="18" fillId="0" borderId="27" xfId="0" applyFont="1" applyBorder="1" applyAlignment="1">
      <alignment vertical="center"/>
    </xf>
    <xf numFmtId="14" fontId="18" fillId="0" borderId="27" xfId="3" applyNumberFormat="1" applyFont="1" applyFill="1" applyBorder="1" applyAlignment="1">
      <alignment horizontal="left" vertical="top"/>
    </xf>
    <xf numFmtId="14" fontId="18" fillId="0" borderId="27" xfId="3" applyNumberFormat="1" applyFont="1" applyFill="1" applyBorder="1" applyAlignment="1">
      <alignment horizontal="center" vertical="top"/>
    </xf>
    <xf numFmtId="14" fontId="18" fillId="0" borderId="27" xfId="3" applyNumberFormat="1" applyFont="1" applyFill="1" applyBorder="1" applyAlignment="1">
      <alignment horizontal="left" vertical="top" indent="1"/>
    </xf>
    <xf numFmtId="0" fontId="3" fillId="0" borderId="27" xfId="1" applyBorder="1" applyAlignment="1" applyProtection="1"/>
    <xf numFmtId="3" fontId="18" fillId="0" borderId="27" xfId="3" applyNumberFormat="1" applyFont="1" applyFill="1" applyBorder="1" applyAlignment="1">
      <alignment horizontal="center" vertical="top"/>
    </xf>
    <xf numFmtId="0" fontId="3" fillId="0" borderId="27" xfId="1" applyBorder="1" applyAlignment="1" applyProtection="1"/>
    <xf numFmtId="3" fontId="18" fillId="0" borderId="27" xfId="3" applyNumberFormat="1" applyFont="1" applyFill="1" applyBorder="1" applyAlignment="1">
      <alignment horizontal="center" vertical="top"/>
    </xf>
    <xf numFmtId="165" fontId="23" fillId="0" borderId="9" xfId="24" applyNumberFormat="1" applyFont="1" applyFill="1" applyBorder="1" applyAlignment="1">
      <alignment vertical="top"/>
    </xf>
    <xf numFmtId="166" fontId="23" fillId="0" borderId="9" xfId="24" applyNumberFormat="1" applyFont="1" applyFill="1" applyBorder="1" applyAlignment="1">
      <alignment horizontal="center" vertical="top"/>
    </xf>
    <xf numFmtId="165" fontId="23" fillId="0" borderId="9" xfId="24" applyNumberFormat="1" applyFont="1" applyFill="1" applyBorder="1" applyAlignment="1">
      <alignment vertical="top"/>
    </xf>
    <xf numFmtId="164" fontId="3" fillId="0" borderId="9" xfId="1" applyNumberFormat="1" applyFill="1" applyBorder="1" applyAlignment="1" applyProtection="1"/>
    <xf numFmtId="0" fontId="18" fillId="0" borderId="27" xfId="3" applyFont="1" applyBorder="1" applyAlignment="1">
      <alignment horizontal="left" vertical="center"/>
    </xf>
    <xf numFmtId="166" fontId="23" fillId="0" borderId="9" xfId="24" applyNumberFormat="1" applyFont="1" applyFill="1" applyBorder="1" applyAlignment="1">
      <alignment horizontal="center" vertical="top"/>
    </xf>
    <xf numFmtId="165" fontId="23" fillId="0" borderId="9" xfId="24" applyNumberFormat="1" applyFont="1" applyFill="1" applyBorder="1" applyAlignment="1">
      <alignment vertical="top"/>
    </xf>
    <xf numFmtId="165" fontId="23" fillId="0" borderId="9" xfId="24" applyNumberFormat="1" applyFont="1" applyFill="1" applyBorder="1" applyAlignment="1">
      <alignment horizontal="left" vertical="top" indent="1"/>
    </xf>
    <xf numFmtId="164" fontId="3" fillId="0" borderId="9" xfId="1" applyNumberFormat="1" applyFill="1" applyBorder="1" applyAlignment="1" applyProtection="1"/>
    <xf numFmtId="0" fontId="18" fillId="0" borderId="27" xfId="3" applyFont="1" applyBorder="1" applyAlignment="1">
      <alignment vertical="center"/>
    </xf>
    <xf numFmtId="0" fontId="3" fillId="0" borderId="27" xfId="1" applyBorder="1" applyAlignment="1" applyProtection="1"/>
    <xf numFmtId="3" fontId="18" fillId="0" borderId="27" xfId="3" applyNumberFormat="1" applyFont="1" applyFill="1" applyBorder="1" applyAlignment="1">
      <alignment horizontal="center" vertical="top"/>
    </xf>
    <xf numFmtId="14" fontId="18" fillId="0" borderId="27" xfId="3" applyNumberFormat="1" applyFont="1" applyFill="1" applyBorder="1" applyAlignment="1">
      <alignment horizontal="left" vertical="top"/>
    </xf>
    <xf numFmtId="14" fontId="18" fillId="0" borderId="27" xfId="3" applyNumberFormat="1" applyFont="1" applyFill="1" applyBorder="1" applyAlignment="1">
      <alignment horizontal="left" vertical="top" indent="1"/>
    </xf>
    <xf numFmtId="3" fontId="18" fillId="0" borderId="27" xfId="3" applyNumberFormat="1" applyFont="1" applyFill="1" applyBorder="1" applyAlignment="1">
      <alignment horizontal="center" vertical="top"/>
    </xf>
    <xf numFmtId="0" fontId="3" fillId="0" borderId="0" xfId="1" applyAlignment="1" applyProtection="1"/>
    <xf numFmtId="14" fontId="18" fillId="0" borderId="27" xfId="0" applyNumberFormat="1" applyFont="1" applyFill="1" applyBorder="1" applyAlignment="1">
      <alignment horizontal="center" vertical="top"/>
    </xf>
    <xf numFmtId="0" fontId="18" fillId="0" borderId="27" xfId="0" applyFont="1" applyBorder="1" applyAlignment="1">
      <alignment vertical="center"/>
    </xf>
    <xf numFmtId="14" fontId="18" fillId="0" borderId="27" xfId="3" applyNumberFormat="1" applyFont="1" applyFill="1" applyBorder="1" applyAlignment="1">
      <alignment horizontal="center" vertical="top"/>
    </xf>
    <xf numFmtId="0" fontId="3" fillId="0" borderId="27" xfId="1" applyBorder="1" applyAlignment="1" applyProtection="1"/>
    <xf numFmtId="0" fontId="18" fillId="0" borderId="27" xfId="0" applyFont="1" applyBorder="1" applyAlignment="1">
      <alignment horizontal="center" vertical="center"/>
    </xf>
    <xf numFmtId="3" fontId="18" fillId="0" borderId="27" xfId="3" applyNumberFormat="1" applyFont="1" applyFill="1" applyBorder="1" applyAlignment="1">
      <alignment horizontal="center" vertical="top"/>
    </xf>
    <xf numFmtId="14" fontId="18" fillId="0" borderId="28" xfId="3" applyNumberFormat="1" applyFont="1" applyFill="1" applyBorder="1" applyAlignment="1">
      <alignment horizontal="center" vertical="top"/>
    </xf>
    <xf numFmtId="0" fontId="18" fillId="0" borderId="28" xfId="3" applyFont="1" applyBorder="1" applyAlignment="1">
      <alignment vertical="center"/>
    </xf>
    <xf numFmtId="164" fontId="23" fillId="0" borderId="9" xfId="24" applyFont="1" applyBorder="1" applyAlignment="1">
      <alignment horizontal="left" vertical="center"/>
    </xf>
    <xf numFmtId="165" fontId="23" fillId="0" borderId="9" xfId="24" applyNumberFormat="1" applyFont="1" applyFill="1" applyBorder="1" applyAlignment="1">
      <alignment vertical="top"/>
    </xf>
    <xf numFmtId="166" fontId="23" fillId="0" borderId="9" xfId="24" applyNumberFormat="1" applyFont="1" applyFill="1" applyBorder="1" applyAlignment="1">
      <alignment horizontal="center" vertical="top"/>
    </xf>
    <xf numFmtId="164" fontId="3" fillId="0" borderId="9" xfId="1" applyNumberFormat="1" applyFill="1" applyBorder="1" applyAlignment="1" applyProtection="1"/>
    <xf numFmtId="165" fontId="23" fillId="0" borderId="9" xfId="24" applyNumberFormat="1" applyFont="1" applyFill="1" applyBorder="1" applyAlignment="1">
      <alignment vertical="top"/>
    </xf>
    <xf numFmtId="14" fontId="18" fillId="0" borderId="29" xfId="3" applyNumberFormat="1" applyFont="1" applyFill="1" applyBorder="1" applyAlignment="1">
      <alignment horizontal="center" vertical="top"/>
    </xf>
    <xf numFmtId="0" fontId="3" fillId="0" borderId="29" xfId="1" applyBorder="1" applyAlignment="1" applyProtection="1">
      <alignment horizontal="center"/>
    </xf>
    <xf numFmtId="3" fontId="18" fillId="0" borderId="29" xfId="3" applyNumberFormat="1" applyFont="1" applyFill="1" applyBorder="1" applyAlignment="1">
      <alignment horizontal="left" vertical="top"/>
    </xf>
    <xf numFmtId="166" fontId="23" fillId="0" borderId="9" xfId="24" applyNumberFormat="1" applyFont="1" applyFill="1" applyBorder="1" applyAlignment="1">
      <alignment horizontal="center" vertical="top"/>
    </xf>
    <xf numFmtId="164" fontId="3" fillId="0" borderId="9" xfId="1" applyNumberFormat="1" applyFill="1" applyBorder="1" applyAlignment="1" applyProtection="1"/>
    <xf numFmtId="165" fontId="23" fillId="0" borderId="9" xfId="24" applyNumberFormat="1" applyFont="1" applyFill="1" applyBorder="1" applyAlignment="1">
      <alignment horizontal="left" vertical="top" indent="1"/>
    </xf>
    <xf numFmtId="0" fontId="3" fillId="0" borderId="29" xfId="1" applyBorder="1" applyAlignment="1" applyProtection="1">
      <alignment horizontal="center"/>
    </xf>
    <xf numFmtId="3" fontId="18" fillId="0" borderId="29" xfId="3" applyNumberFormat="1" applyFont="1" applyFill="1" applyBorder="1" applyAlignment="1">
      <alignment horizontal="center" vertical="top"/>
    </xf>
    <xf numFmtId="14" fontId="26" fillId="0" borderId="29" xfId="45" applyNumberFormat="1" applyFont="1" applyFill="1" applyBorder="1" applyAlignment="1">
      <alignment horizontal="center" vertical="top"/>
    </xf>
    <xf numFmtId="166" fontId="23" fillId="0" borderId="9" xfId="24" applyNumberFormat="1" applyFont="1" applyFill="1" applyBorder="1" applyAlignment="1">
      <alignment horizontal="center" vertical="top"/>
    </xf>
    <xf numFmtId="164" fontId="3" fillId="0" borderId="9" xfId="1" applyNumberFormat="1" applyFill="1" applyBorder="1" applyAlignment="1" applyProtection="1"/>
    <xf numFmtId="165" fontId="23" fillId="0" borderId="9" xfId="24" applyNumberFormat="1" applyFont="1" applyFill="1" applyBorder="1" applyAlignment="1">
      <alignment horizontal="left" vertical="top" indent="1"/>
    </xf>
    <xf numFmtId="164" fontId="23" fillId="0" borderId="9" xfId="24" applyFont="1" applyBorder="1" applyAlignment="1">
      <alignment vertical="center"/>
    </xf>
    <xf numFmtId="0" fontId="24" fillId="0" borderId="29" xfId="11" applyFont="1" applyBorder="1" applyAlignment="1" applyProtection="1"/>
    <xf numFmtId="170" fontId="39" fillId="0" borderId="29" xfId="45" applyNumberFormat="1" applyFont="1" applyFill="1" applyBorder="1" applyAlignment="1">
      <alignment horizontal="center" vertical="top"/>
    </xf>
    <xf numFmtId="171" fontId="39" fillId="0" borderId="29" xfId="45" applyNumberFormat="1" applyFont="1" applyFill="1" applyBorder="1" applyAlignment="1">
      <alignment horizontal="left" vertical="top" indent="1"/>
    </xf>
    <xf numFmtId="14" fontId="18" fillId="0" borderId="29" xfId="0" applyNumberFormat="1" applyFont="1" applyFill="1" applyBorder="1" applyAlignment="1">
      <alignment horizontal="left" vertical="top" indent="1"/>
    </xf>
    <xf numFmtId="14" fontId="18" fillId="0" borderId="29" xfId="3" applyNumberFormat="1" applyFont="1" applyFill="1" applyBorder="1" applyAlignment="1">
      <alignment horizontal="center" vertical="top"/>
    </xf>
    <xf numFmtId="0" fontId="3" fillId="0" borderId="29" xfId="1" applyBorder="1" applyAlignment="1" applyProtection="1"/>
    <xf numFmtId="0" fontId="3" fillId="0" borderId="29" xfId="1" applyBorder="1" applyAlignment="1" applyProtection="1">
      <alignment horizontal="center"/>
    </xf>
    <xf numFmtId="3" fontId="18" fillId="0" borderId="29" xfId="3" applyNumberFormat="1" applyFont="1" applyFill="1" applyBorder="1" applyAlignment="1">
      <alignment horizontal="center" vertical="top"/>
    </xf>
    <xf numFmtId="166" fontId="23" fillId="0" borderId="9" xfId="24" applyNumberFormat="1" applyFont="1" applyFill="1" applyBorder="1" applyAlignment="1">
      <alignment horizontal="center" vertical="top"/>
    </xf>
    <xf numFmtId="164" fontId="3" fillId="0" borderId="9" xfId="1" applyNumberFormat="1" applyFill="1" applyBorder="1" applyAlignment="1" applyProtection="1"/>
    <xf numFmtId="0" fontId="18" fillId="0" borderId="2" xfId="0" applyFont="1" applyFill="1" applyBorder="1" applyAlignment="1">
      <alignment vertical="center"/>
    </xf>
    <xf numFmtId="3" fontId="20" fillId="0" borderId="29" xfId="0" applyNumberFormat="1" applyFont="1" applyBorder="1" applyAlignment="1">
      <alignment horizontal="center" vertical="center"/>
    </xf>
    <xf numFmtId="165" fontId="23" fillId="0" borderId="9" xfId="24" applyNumberFormat="1" applyFont="1" applyFill="1" applyBorder="1" applyAlignment="1">
      <alignment horizontal="left" vertical="top"/>
    </xf>
    <xf numFmtId="165" fontId="23" fillId="0" borderId="9" xfId="24" applyNumberFormat="1" applyFont="1" applyFill="1" applyBorder="1" applyAlignment="1">
      <alignment horizontal="center" vertical="top"/>
    </xf>
    <xf numFmtId="165" fontId="23" fillId="0" borderId="9" xfId="24" applyNumberFormat="1" applyFont="1" applyFill="1" applyBorder="1" applyAlignment="1">
      <alignment vertical="top"/>
    </xf>
    <xf numFmtId="3" fontId="18" fillId="0" borderId="29" xfId="3" applyNumberFormat="1" applyFont="1" applyFill="1" applyBorder="1" applyAlignment="1">
      <alignment horizontal="center" vertical="top"/>
    </xf>
    <xf numFmtId="0" fontId="3" fillId="0" borderId="29" xfId="1" applyBorder="1" applyAlignment="1" applyProtection="1"/>
    <xf numFmtId="3" fontId="20" fillId="0" borderId="29" xfId="3" applyNumberFormat="1" applyFont="1" applyBorder="1" applyAlignment="1">
      <alignment horizontal="center" vertical="center"/>
    </xf>
    <xf numFmtId="14" fontId="18" fillId="0" borderId="29" xfId="3" applyNumberFormat="1" applyFont="1" applyFill="1" applyBorder="1" applyAlignment="1">
      <alignment horizontal="left" vertical="top" indent="1"/>
    </xf>
    <xf numFmtId="14" fontId="18" fillId="0" borderId="29" xfId="3" applyNumberFormat="1" applyFont="1" applyFill="1" applyBorder="1" applyAlignment="1">
      <alignment horizontal="center" vertical="top"/>
    </xf>
    <xf numFmtId="0" fontId="18" fillId="0" borderId="29" xfId="3" applyFont="1" applyBorder="1" applyAlignment="1">
      <alignment vertical="center"/>
    </xf>
    <xf numFmtId="0" fontId="18" fillId="0" borderId="29" xfId="3" applyFont="1" applyBorder="1" applyAlignment="1">
      <alignment horizontal="left" vertical="center"/>
    </xf>
    <xf numFmtId="166" fontId="23" fillId="0" borderId="9" xfId="24" applyNumberFormat="1" applyFont="1" applyFill="1" applyBorder="1" applyAlignment="1">
      <alignment horizontal="center" vertical="top"/>
    </xf>
    <xf numFmtId="164" fontId="3" fillId="0" borderId="9" xfId="1" applyNumberFormat="1" applyFill="1" applyBorder="1" applyAlignment="1" applyProtection="1"/>
    <xf numFmtId="165" fontId="23" fillId="0" borderId="9" xfId="24" applyNumberFormat="1" applyFont="1" applyFill="1" applyBorder="1" applyAlignment="1">
      <alignment horizontal="left" vertical="top" indent="1"/>
    </xf>
    <xf numFmtId="14" fontId="18" fillId="0" borderId="29" xfId="3" applyNumberFormat="1" applyFont="1" applyFill="1" applyBorder="1" applyAlignment="1">
      <alignment horizontal="center" vertical="top"/>
    </xf>
    <xf numFmtId="0" fontId="18" fillId="0" borderId="29" xfId="3" applyFont="1" applyBorder="1" applyAlignment="1">
      <alignment vertical="center"/>
    </xf>
    <xf numFmtId="0" fontId="18" fillId="0" borderId="29" xfId="3" applyFont="1" applyBorder="1" applyAlignment="1">
      <alignment horizontal="left" vertical="center"/>
    </xf>
    <xf numFmtId="166" fontId="23" fillId="0" borderId="9" xfId="24" applyNumberFormat="1" applyFont="1" applyFill="1" applyBorder="1" applyAlignment="1">
      <alignment horizontal="center" vertical="top"/>
    </xf>
    <xf numFmtId="165" fontId="23" fillId="0" borderId="9" xfId="24" applyNumberFormat="1" applyFont="1" applyFill="1" applyBorder="1" applyAlignment="1">
      <alignment horizontal="left" vertical="top" indent="1"/>
    </xf>
    <xf numFmtId="164" fontId="3" fillId="0" borderId="9" xfId="1" applyNumberFormat="1" applyFill="1" applyBorder="1" applyAlignment="1" applyProtection="1"/>
    <xf numFmtId="14" fontId="18" fillId="0" borderId="29" xfId="0" applyNumberFormat="1" applyFont="1" applyFill="1" applyBorder="1" applyAlignment="1">
      <alignment horizontal="left" vertical="top"/>
    </xf>
    <xf numFmtId="3" fontId="18" fillId="0" borderId="29" xfId="0" applyNumberFormat="1" applyFont="1" applyFill="1" applyBorder="1" applyAlignment="1">
      <alignment horizontal="center" vertical="top"/>
    </xf>
    <xf numFmtId="0" fontId="3" fillId="0" borderId="29" xfId="1" applyBorder="1" applyAlignment="1" applyProtection="1">
      <alignment horizontal="left" indent="1"/>
    </xf>
    <xf numFmtId="0" fontId="3" fillId="0" borderId="29" xfId="1" applyBorder="1" applyAlignment="1" applyProtection="1"/>
    <xf numFmtId="3" fontId="20" fillId="0" borderId="29" xfId="0" applyNumberFormat="1" applyFont="1" applyBorder="1" applyAlignment="1">
      <alignment horizontal="center" vertical="center"/>
    </xf>
    <xf numFmtId="14" fontId="18" fillId="0" borderId="29" xfId="0" applyNumberFormat="1" applyFont="1" applyFill="1" applyBorder="1" applyAlignment="1">
      <alignment horizontal="left" vertical="top" indent="1"/>
    </xf>
    <xf numFmtId="14" fontId="18" fillId="0" borderId="29" xfId="0" applyNumberFormat="1" applyFont="1" applyFill="1" applyBorder="1" applyAlignment="1">
      <alignment horizontal="center" vertical="top"/>
    </xf>
    <xf numFmtId="0" fontId="18" fillId="0" borderId="29" xfId="0" applyFont="1" applyBorder="1" applyAlignment="1">
      <alignment vertical="center"/>
    </xf>
    <xf numFmtId="14" fontId="18" fillId="0" borderId="29" xfId="3" applyNumberFormat="1" applyFont="1" applyFill="1" applyBorder="1" applyAlignment="1">
      <alignment horizontal="left" vertical="top"/>
    </xf>
    <xf numFmtId="3" fontId="20" fillId="0" borderId="29" xfId="0" applyNumberFormat="1" applyFont="1" applyBorder="1" applyAlignment="1">
      <alignment horizontal="center" vertical="center"/>
    </xf>
    <xf numFmtId="14" fontId="18" fillId="0" borderId="29" xfId="0" applyNumberFormat="1" applyFont="1" applyFill="1" applyBorder="1" applyAlignment="1">
      <alignment horizontal="left" vertical="top" indent="1"/>
    </xf>
    <xf numFmtId="0" fontId="3" fillId="0" borderId="29" xfId="1" applyBorder="1" applyAlignment="1" applyProtection="1"/>
    <xf numFmtId="0" fontId="18" fillId="0" borderId="29" xfId="3" applyFont="1" applyBorder="1" applyAlignment="1">
      <alignment vertical="center"/>
    </xf>
    <xf numFmtId="167" fontId="23" fillId="0" borderId="9" xfId="3" applyNumberFormat="1" applyFont="1" applyFill="1" applyBorder="1" applyAlignment="1">
      <alignment horizontal="left" vertical="top"/>
    </xf>
    <xf numFmtId="14" fontId="18" fillId="0" borderId="29" xfId="3" applyNumberFormat="1" applyFont="1" applyFill="1" applyBorder="1" applyAlignment="1">
      <alignment horizontal="center" vertical="top"/>
    </xf>
    <xf numFmtId="167" fontId="23" fillId="0" borderId="9" xfId="3" applyNumberFormat="1" applyFont="1" applyFill="1" applyBorder="1" applyAlignment="1">
      <alignment horizontal="center" vertical="top"/>
    </xf>
    <xf numFmtId="14" fontId="13" fillId="0" borderId="1" xfId="0" applyNumberFormat="1" applyFont="1" applyFill="1" applyBorder="1" applyAlignment="1">
      <alignment horizontal="left" vertical="top"/>
    </xf>
    <xf numFmtId="0" fontId="12" fillId="6" borderId="1" xfId="0" applyFont="1" applyFill="1" applyBorder="1" applyAlignment="1">
      <alignment horizontal="center" vertical="center" wrapText="1"/>
    </xf>
    <xf numFmtId="14" fontId="11" fillId="0" borderId="6" xfId="0" applyNumberFormat="1" applyFont="1" applyFill="1" applyBorder="1" applyAlignment="1">
      <alignment horizontal="center" vertical="center"/>
    </xf>
    <xf numFmtId="0" fontId="18" fillId="0" borderId="29" xfId="3" applyFont="1" applyBorder="1" applyAlignment="1">
      <alignment vertical="center"/>
    </xf>
    <xf numFmtId="0" fontId="4" fillId="0" borderId="4" xfId="0" applyFont="1" applyBorder="1"/>
    <xf numFmtId="0" fontId="18" fillId="0" borderId="29" xfId="0" applyFont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top"/>
    </xf>
    <xf numFmtId="14" fontId="18" fillId="0" borderId="29" xfId="0" applyNumberFormat="1" applyFont="1" applyFill="1" applyBorder="1" applyAlignment="1">
      <alignment horizontal="center"/>
    </xf>
    <xf numFmtId="14" fontId="18" fillId="12" borderId="29" xfId="0" applyNumberFormat="1" applyFont="1" applyFill="1" applyBorder="1" applyAlignment="1">
      <alignment horizontal="center" vertical="top"/>
    </xf>
    <xf numFmtId="14" fontId="18" fillId="12" borderId="29" xfId="3" applyNumberFormat="1" applyFont="1" applyFill="1" applyBorder="1" applyAlignment="1">
      <alignment horizontal="center" vertical="top"/>
    </xf>
    <xf numFmtId="0" fontId="39" fillId="0" borderId="29" xfId="0" applyFont="1" applyBorder="1"/>
    <xf numFmtId="0" fontId="18" fillId="13" borderId="1" xfId="3" applyFont="1" applyFill="1" applyBorder="1" applyAlignment="1">
      <alignment vertical="center"/>
    </xf>
    <xf numFmtId="14" fontId="18" fillId="13" borderId="1" xfId="3" applyNumberFormat="1" applyFont="1" applyFill="1" applyBorder="1" applyAlignment="1">
      <alignment horizontal="left" vertical="top"/>
    </xf>
    <xf numFmtId="14" fontId="18" fillId="13" borderId="1" xfId="3" applyNumberFormat="1" applyFont="1" applyFill="1" applyBorder="1" applyAlignment="1">
      <alignment horizontal="center" vertical="top"/>
    </xf>
    <xf numFmtId="164" fontId="23" fillId="13" borderId="9" xfId="24" applyFont="1" applyFill="1" applyBorder="1" applyAlignment="1">
      <alignment vertical="center"/>
    </xf>
    <xf numFmtId="165" fontId="23" fillId="13" borderId="9" xfId="24" applyNumberFormat="1" applyFont="1" applyFill="1" applyBorder="1" applyAlignment="1">
      <alignment horizontal="left" vertical="top"/>
    </xf>
    <xf numFmtId="14" fontId="18" fillId="13" borderId="29" xfId="3" applyNumberFormat="1" applyFont="1" applyFill="1" applyBorder="1" applyAlignment="1">
      <alignment horizontal="center" vertical="top"/>
    </xf>
    <xf numFmtId="165" fontId="23" fillId="13" borderId="9" xfId="24" applyNumberFormat="1" applyFont="1" applyFill="1" applyBorder="1" applyAlignment="1">
      <alignment horizontal="center" vertical="top"/>
    </xf>
    <xf numFmtId="0" fontId="39" fillId="13" borderId="29" xfId="45" applyNumberFormat="1" applyFont="1" applyFill="1" applyBorder="1" applyAlignment="1">
      <alignment vertical="center"/>
    </xf>
    <xf numFmtId="171" fontId="39" fillId="13" borderId="29" xfId="45" applyNumberFormat="1" applyFont="1" applyFill="1" applyBorder="1" applyAlignment="1">
      <alignment horizontal="left" vertical="top"/>
    </xf>
    <xf numFmtId="14" fontId="26" fillId="13" borderId="29" xfId="45" applyNumberFormat="1" applyFont="1" applyFill="1" applyBorder="1" applyAlignment="1">
      <alignment horizontal="center" vertical="top"/>
    </xf>
    <xf numFmtId="171" fontId="39" fillId="13" borderId="29" xfId="45" applyNumberFormat="1" applyFont="1" applyFill="1" applyBorder="1" applyAlignment="1">
      <alignment horizontal="center" vertical="top"/>
    </xf>
    <xf numFmtId="0" fontId="26" fillId="13" borderId="29" xfId="45" applyNumberFormat="1" applyFont="1" applyFill="1" applyBorder="1" applyAlignment="1">
      <alignment vertical="center"/>
    </xf>
    <xf numFmtId="0" fontId="26" fillId="13" borderId="29" xfId="45" applyNumberFormat="1" applyFont="1" applyFill="1" applyBorder="1" applyAlignment="1">
      <alignment horizontal="left" vertical="center"/>
    </xf>
    <xf numFmtId="0" fontId="18" fillId="13" borderId="15" xfId="3" applyFont="1" applyFill="1" applyBorder="1" applyAlignment="1">
      <alignment vertical="center"/>
    </xf>
    <xf numFmtId="0" fontId="18" fillId="13" borderId="21" xfId="3" applyFont="1" applyFill="1" applyBorder="1" applyAlignment="1">
      <alignment horizontal="left" vertical="center"/>
    </xf>
    <xf numFmtId="14" fontId="18" fillId="13" borderId="21" xfId="3" applyNumberFormat="1" applyFont="1" applyFill="1" applyBorder="1" applyAlignment="1">
      <alignment horizontal="left" vertical="top"/>
    </xf>
    <xf numFmtId="14" fontId="18" fillId="13" borderId="21" xfId="3" applyNumberFormat="1" applyFont="1" applyFill="1" applyBorder="1" applyAlignment="1">
      <alignment horizontal="center" vertical="top"/>
    </xf>
    <xf numFmtId="0" fontId="18" fillId="13" borderId="21" xfId="3" applyFont="1" applyFill="1" applyBorder="1" applyAlignment="1">
      <alignment vertical="center"/>
    </xf>
    <xf numFmtId="14" fontId="18" fillId="13" borderId="21" xfId="3" applyNumberFormat="1" applyFont="1" applyFill="1" applyBorder="1" applyAlignment="1">
      <alignment vertical="center"/>
    </xf>
    <xf numFmtId="0" fontId="18" fillId="14" borderId="21" xfId="3" applyFont="1" applyFill="1" applyBorder="1" applyAlignment="1">
      <alignment horizontal="left" vertical="center"/>
    </xf>
    <xf numFmtId="14" fontId="18" fillId="14" borderId="21" xfId="3" applyNumberFormat="1" applyFont="1" applyFill="1" applyBorder="1" applyAlignment="1">
      <alignment horizontal="left" vertical="top"/>
    </xf>
    <xf numFmtId="14" fontId="18" fillId="14" borderId="21" xfId="3" applyNumberFormat="1" applyFont="1" applyFill="1" applyBorder="1" applyAlignment="1">
      <alignment horizontal="center" vertical="top"/>
    </xf>
    <xf numFmtId="164" fontId="23" fillId="14" borderId="9" xfId="24" applyFont="1" applyFill="1" applyBorder="1" applyAlignment="1">
      <alignment vertical="center"/>
    </xf>
    <xf numFmtId="165" fontId="23" fillId="14" borderId="9" xfId="24" applyNumberFormat="1" applyFont="1" applyFill="1" applyBorder="1" applyAlignment="1">
      <alignment horizontal="left" vertical="top"/>
    </xf>
    <xf numFmtId="14" fontId="18" fillId="14" borderId="29" xfId="3" applyNumberFormat="1" applyFont="1" applyFill="1" applyBorder="1" applyAlignment="1">
      <alignment horizontal="center" vertical="top"/>
    </xf>
    <xf numFmtId="165" fontId="23" fillId="14" borderId="9" xfId="24" applyNumberFormat="1" applyFont="1" applyFill="1" applyBorder="1" applyAlignment="1">
      <alignment horizontal="center" vertical="top"/>
    </xf>
    <xf numFmtId="0" fontId="39" fillId="14" borderId="29" xfId="45" applyNumberFormat="1" applyFont="1" applyFill="1" applyBorder="1" applyAlignment="1">
      <alignment vertical="center"/>
    </xf>
    <xf numFmtId="171" fontId="39" fillId="14" borderId="29" xfId="45" applyNumberFormat="1" applyFont="1" applyFill="1" applyBorder="1" applyAlignment="1">
      <alignment horizontal="left" vertical="top"/>
    </xf>
    <xf numFmtId="14" fontId="26" fillId="14" borderId="29" xfId="45" applyNumberFormat="1" applyFont="1" applyFill="1" applyBorder="1" applyAlignment="1">
      <alignment horizontal="center" vertical="top"/>
    </xf>
    <xf numFmtId="171" fontId="39" fillId="14" borderId="29" xfId="45" applyNumberFormat="1" applyFont="1" applyFill="1" applyBorder="1" applyAlignment="1">
      <alignment horizontal="center" vertical="top"/>
    </xf>
    <xf numFmtId="0" fontId="26" fillId="14" borderId="29" xfId="45" applyNumberFormat="1" applyFont="1" applyFill="1" applyBorder="1" applyAlignment="1">
      <alignment vertical="center"/>
    </xf>
    <xf numFmtId="0" fontId="26" fillId="14" borderId="29" xfId="45" applyNumberFormat="1" applyFont="1" applyFill="1" applyBorder="1" applyAlignment="1">
      <alignment horizontal="left" vertical="center"/>
    </xf>
    <xf numFmtId="0" fontId="18" fillId="14" borderId="15" xfId="3" applyFont="1" applyFill="1" applyBorder="1" applyAlignment="1">
      <alignment vertical="center"/>
    </xf>
    <xf numFmtId="0" fontId="41" fillId="0" borderId="29" xfId="0" applyFont="1" applyBorder="1"/>
    <xf numFmtId="14" fontId="18" fillId="14" borderId="17" xfId="3" applyNumberFormat="1" applyFont="1" applyFill="1" applyBorder="1" applyAlignment="1">
      <alignment horizontal="center" vertical="top"/>
    </xf>
    <xf numFmtId="3" fontId="18" fillId="14" borderId="17" xfId="3" applyNumberFormat="1" applyFont="1" applyFill="1" applyBorder="1" applyAlignment="1">
      <alignment horizontal="center" vertical="top"/>
    </xf>
    <xf numFmtId="0" fontId="3" fillId="14" borderId="17" xfId="1" applyFill="1" applyBorder="1" applyAlignment="1" applyProtection="1"/>
    <xf numFmtId="0" fontId="4" fillId="14" borderId="0" xfId="0" applyFont="1" applyFill="1"/>
    <xf numFmtId="0" fontId="18" fillId="13" borderId="17" xfId="3" applyFont="1" applyFill="1" applyBorder="1" applyAlignment="1">
      <alignment vertical="center"/>
    </xf>
    <xf numFmtId="14" fontId="13" fillId="13" borderId="17" xfId="3" applyNumberFormat="1" applyFont="1" applyFill="1" applyBorder="1" applyAlignment="1">
      <alignment horizontal="center" vertical="top"/>
    </xf>
    <xf numFmtId="0" fontId="18" fillId="13" borderId="18" xfId="3" applyFont="1" applyFill="1" applyBorder="1" applyAlignment="1">
      <alignment vertical="center"/>
    </xf>
    <xf numFmtId="14" fontId="18" fillId="13" borderId="18" xfId="3" applyNumberFormat="1" applyFont="1" applyFill="1" applyBorder="1" applyAlignment="1">
      <alignment horizontal="left" vertical="top"/>
    </xf>
    <xf numFmtId="14" fontId="13" fillId="13" borderId="19" xfId="3" applyNumberFormat="1" applyFont="1" applyFill="1" applyBorder="1" applyAlignment="1">
      <alignment horizontal="center" vertical="top"/>
    </xf>
    <xf numFmtId="14" fontId="18" fillId="13" borderId="18" xfId="3" applyNumberFormat="1" applyFont="1" applyFill="1" applyBorder="1" applyAlignment="1">
      <alignment horizontal="center" vertical="top"/>
    </xf>
    <xf numFmtId="0" fontId="18" fillId="13" borderId="20" xfId="3" applyFont="1" applyFill="1" applyBorder="1" applyAlignment="1">
      <alignment vertical="center"/>
    </xf>
    <xf numFmtId="14" fontId="18" fillId="13" borderId="20" xfId="3" applyNumberFormat="1" applyFont="1" applyFill="1" applyBorder="1" applyAlignment="1">
      <alignment horizontal="center" vertical="top"/>
    </xf>
    <xf numFmtId="0" fontId="18" fillId="13" borderId="23" xfId="3" applyFont="1" applyFill="1" applyBorder="1" applyAlignment="1">
      <alignment vertical="center"/>
    </xf>
    <xf numFmtId="14" fontId="13" fillId="13" borderId="23" xfId="3" applyNumberFormat="1" applyFont="1" applyFill="1" applyBorder="1" applyAlignment="1">
      <alignment horizontal="center" vertical="top"/>
    </xf>
    <xf numFmtId="14" fontId="13" fillId="13" borderId="20" xfId="3" applyNumberFormat="1" applyFont="1" applyFill="1" applyBorder="1" applyAlignment="1">
      <alignment horizontal="center" vertical="top"/>
    </xf>
    <xf numFmtId="14" fontId="18" fillId="13" borderId="20" xfId="0" applyNumberFormat="1" applyFont="1" applyFill="1" applyBorder="1" applyAlignment="1">
      <alignment horizontal="center" vertical="top"/>
    </xf>
    <xf numFmtId="14" fontId="13" fillId="13" borderId="21" xfId="3" applyNumberFormat="1" applyFont="1" applyFill="1" applyBorder="1" applyAlignment="1">
      <alignment horizontal="center" vertical="top"/>
    </xf>
    <xf numFmtId="14" fontId="13" fillId="13" borderId="29" xfId="3" applyNumberFormat="1" applyFont="1" applyFill="1" applyBorder="1" applyAlignment="1">
      <alignment horizontal="center" vertical="top"/>
    </xf>
    <xf numFmtId="0" fontId="18" fillId="14" borderId="20" xfId="3" applyFont="1" applyFill="1" applyBorder="1" applyAlignment="1">
      <alignment vertical="center"/>
    </xf>
    <xf numFmtId="14" fontId="18" fillId="14" borderId="20" xfId="3" applyNumberFormat="1" applyFont="1" applyFill="1" applyBorder="1" applyAlignment="1">
      <alignment horizontal="center" vertical="top"/>
    </xf>
    <xf numFmtId="14" fontId="18" fillId="15" borderId="21" xfId="3" applyNumberFormat="1" applyFont="1" applyFill="1" applyBorder="1" applyAlignment="1">
      <alignment horizontal="center" vertical="top"/>
    </xf>
    <xf numFmtId="14" fontId="18" fillId="15" borderId="23" xfId="3" applyNumberFormat="1" applyFont="1" applyFill="1" applyBorder="1" applyAlignment="1">
      <alignment horizontal="center" vertical="top"/>
    </xf>
    <xf numFmtId="14" fontId="18" fillId="13" borderId="17" xfId="3" applyNumberFormat="1" applyFont="1" applyFill="1" applyBorder="1" applyAlignment="1">
      <alignment vertical="center"/>
    </xf>
    <xf numFmtId="14" fontId="18" fillId="13" borderId="17" xfId="3" applyNumberFormat="1" applyFont="1" applyFill="1" applyBorder="1" applyAlignment="1">
      <alignment horizontal="left" vertical="top"/>
    </xf>
    <xf numFmtId="14" fontId="18" fillId="13" borderId="17" xfId="3" applyNumberFormat="1" applyFont="1" applyFill="1" applyBorder="1" applyAlignment="1">
      <alignment horizontal="center" vertical="top"/>
    </xf>
    <xf numFmtId="0" fontId="18" fillId="13" borderId="17" xfId="3" applyFont="1" applyFill="1" applyBorder="1" applyAlignment="1">
      <alignment horizontal="left" vertical="center"/>
    </xf>
    <xf numFmtId="14" fontId="18" fillId="16" borderId="17" xfId="3" applyNumberFormat="1" applyFont="1" applyFill="1" applyBorder="1" applyAlignment="1">
      <alignment horizontal="left" vertical="top" indent="1"/>
    </xf>
    <xf numFmtId="0" fontId="2" fillId="3" borderId="7" xfId="0" applyFont="1" applyFill="1" applyBorder="1" applyAlignment="1">
      <alignment horizontal="left" vertical="center" wrapText="1" indent="1"/>
    </xf>
    <xf numFmtId="0" fontId="2" fillId="3" borderId="8" xfId="0" applyFont="1" applyFill="1" applyBorder="1" applyAlignment="1">
      <alignment horizontal="left" vertical="center" wrapText="1" inden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5" borderId="4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</cellXfs>
  <cellStyles count="46">
    <cellStyle name="ConditionalStyle_1" xfId="22" xr:uid="{00000000-0005-0000-0000-000000000000}"/>
    <cellStyle name="Excel Built-in Accent2" xfId="8" xr:uid="{00000000-0005-0000-0000-000001000000}"/>
    <cellStyle name="Excel Built-in Accent2 1" xfId="15" xr:uid="{00000000-0005-0000-0000-000002000000}"/>
    <cellStyle name="Excel Built-in Accent2 2" xfId="39" xr:uid="{00000000-0005-0000-0000-000003000000}"/>
    <cellStyle name="Excel Built-in Hyperlink" xfId="9" xr:uid="{00000000-0005-0000-0000-000004000000}"/>
    <cellStyle name="Excel Built-in Hyperlink 1" xfId="12" xr:uid="{00000000-0005-0000-0000-000005000000}"/>
    <cellStyle name="Excel Built-in Normal" xfId="7" xr:uid="{00000000-0005-0000-0000-000006000000}"/>
    <cellStyle name="Excel Built-in Normal 1" xfId="4" xr:uid="{00000000-0005-0000-0000-000007000000}"/>
    <cellStyle name="Excel Built-in Normal 1 2" xfId="18" xr:uid="{00000000-0005-0000-0000-000008000000}"/>
    <cellStyle name="Excel Built-in Normal 1 3" xfId="34" xr:uid="{00000000-0005-0000-0000-000009000000}"/>
    <cellStyle name="Excel Built-in Normal 2" xfId="17" xr:uid="{00000000-0005-0000-0000-00000A000000}"/>
    <cellStyle name="Excel Built-in Normal 2 2" xfId="28" xr:uid="{00000000-0005-0000-0000-00000B000000}"/>
    <cellStyle name="Excel Built-in Normal 3" xfId="23" xr:uid="{00000000-0005-0000-0000-00000C000000}"/>
    <cellStyle name="Excel Built-in Normal 3 2" xfId="30" xr:uid="{00000000-0005-0000-0000-00000D000000}"/>
    <cellStyle name="Heading" xfId="13" xr:uid="{00000000-0005-0000-0000-00000E000000}"/>
    <cellStyle name="Heading 2" xfId="36" xr:uid="{00000000-0005-0000-0000-00000F000000}"/>
    <cellStyle name="Heading1" xfId="16" xr:uid="{00000000-0005-0000-0000-000010000000}"/>
    <cellStyle name="Heading1 2" xfId="31" xr:uid="{00000000-0005-0000-0000-000011000000}"/>
    <cellStyle name="Hypertextový odkaz" xfId="1" builtinId="8"/>
    <cellStyle name="Hypertextový odkaz 2" xfId="5" xr:uid="{00000000-0005-0000-0000-000013000000}"/>
    <cellStyle name="Hypertextový odkaz 2 2" xfId="6" xr:uid="{00000000-0005-0000-0000-000014000000}"/>
    <cellStyle name="Hypertextový odkaz 2 2 2" xfId="21" xr:uid="{00000000-0005-0000-0000-000015000000}"/>
    <cellStyle name="Hypertextový odkaz 2 2 3" xfId="40" xr:uid="{00000000-0005-0000-0000-000016000000}"/>
    <cellStyle name="Hypertextový odkaz 2 3" xfId="19" xr:uid="{00000000-0005-0000-0000-000017000000}"/>
    <cellStyle name="Hypertextový odkaz 3" xfId="11" xr:uid="{00000000-0005-0000-0000-000018000000}"/>
    <cellStyle name="Hypertextový odkaz 3 2" xfId="20" xr:uid="{00000000-0005-0000-0000-000019000000}"/>
    <cellStyle name="Hypertextový odkaz 3 3" xfId="37" xr:uid="{00000000-0005-0000-0000-00001A000000}"/>
    <cellStyle name="Normální" xfId="0" builtinId="0"/>
    <cellStyle name="Normální 2" xfId="3" xr:uid="{00000000-0005-0000-0000-00001C000000}"/>
    <cellStyle name="Normální 2 2" xfId="24" xr:uid="{00000000-0005-0000-0000-00001D000000}"/>
    <cellStyle name="Normální 2 2 2" xfId="32" xr:uid="{00000000-0005-0000-0000-00001E000000}"/>
    <cellStyle name="Normální 2 3" xfId="41" xr:uid="{00000000-0005-0000-0000-00001F000000}"/>
    <cellStyle name="Normální 3" xfId="14" xr:uid="{00000000-0005-0000-0000-000020000000}"/>
    <cellStyle name="Normální 3 2" xfId="38" xr:uid="{00000000-0005-0000-0000-000021000000}"/>
    <cellStyle name="Normální 4" xfId="29" xr:uid="{00000000-0005-0000-0000-000022000000}"/>
    <cellStyle name="Normální 4 2" xfId="42" xr:uid="{00000000-0005-0000-0000-000023000000}"/>
    <cellStyle name="Normální 4 3" xfId="43" xr:uid="{00000000-0005-0000-0000-000024000000}"/>
    <cellStyle name="Normální 4 3 2" xfId="44" xr:uid="{00000000-0005-0000-0000-000025000000}"/>
    <cellStyle name="Result" xfId="25" xr:uid="{00000000-0005-0000-0000-000026000000}"/>
    <cellStyle name="Result 2" xfId="35" xr:uid="{00000000-0005-0000-0000-000027000000}"/>
    <cellStyle name="Result2" xfId="26" xr:uid="{00000000-0005-0000-0000-000028000000}"/>
    <cellStyle name="Result2 2" xfId="33" xr:uid="{00000000-0005-0000-0000-000029000000}"/>
    <cellStyle name="TableStyleLight1" xfId="45" xr:uid="{00000000-0005-0000-0000-00002A000000}"/>
    <cellStyle name="Vysvětlující text 2" xfId="10" xr:uid="{00000000-0005-0000-0000-00002B000000}"/>
    <cellStyle name="Vysvětlující text 2 2" xfId="27" xr:uid="{00000000-0005-0000-0000-00002C000000}"/>
    <cellStyle name="Zvýraznění 2" xfId="2" builtinId="33"/>
  </cellStyles>
  <dxfs count="1510"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6"/>
        </patternFill>
      </fill>
    </dxf>
    <dxf>
      <font>
        <color theme="0"/>
      </font>
      <fill>
        <patternFill>
          <bgColor theme="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  <dxf>
      <fill>
        <patternFill>
          <bgColor indexed="13"/>
        </patternFill>
      </fill>
    </dxf>
    <dxf>
      <font>
        <b val="0"/>
        <i val="0"/>
        <condense val="0"/>
        <extend val="0"/>
      </font>
      <fill>
        <patternFill>
          <bgColor indexed="5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76200</xdr:rowOff>
    </xdr:from>
    <xdr:to>
      <xdr:col>12</xdr:col>
      <xdr:colOff>803916</xdr:colOff>
      <xdr:row>8</xdr:row>
      <xdr:rowOff>518160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51460" y="76200"/>
          <a:ext cx="7684776" cy="195072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2300"/>
            </a:lnSpc>
            <a:spcAft>
              <a:spcPts val="600"/>
            </a:spcAft>
          </a:pPr>
          <a:r>
            <a:rPr lang="cs-CZ" sz="1400" b="1" i="0" u="none" strike="noStrike">
              <a:solidFill>
                <a:schemeClr val="accent6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Jak se přihlásit:</a:t>
          </a:r>
          <a:endParaRPr lang="cs-CZ" sz="1400" b="1">
            <a:solidFill>
              <a:schemeClr val="accent6">
                <a:lumMod val="75000"/>
              </a:schemeClr>
            </a:solidFill>
          </a:endParaRPr>
        </a:p>
        <a:p>
          <a:pPr>
            <a:lnSpc>
              <a:spcPts val="1200"/>
            </a:lnSpc>
            <a:spcBef>
              <a:spcPts val="300"/>
            </a:spcBef>
          </a:pPr>
          <a:r>
            <a:rPr lang="cs-CZ" sz="10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1. Vyberte</a:t>
          </a:r>
          <a:r>
            <a:rPr lang="cs-CZ" sz="10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si z tabulky </a:t>
          </a:r>
          <a:r>
            <a:rPr lang="cs-CZ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ŠKOLENÍ</a:t>
          </a:r>
          <a:r>
            <a:rPr lang="cs-CZ" sz="10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 odpovídající volnou kapacitou a statusem</a:t>
          </a:r>
          <a:r>
            <a:rPr lang="cs-CZ" sz="1000" b="0" i="0" u="none" strike="noStrike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s-CZ" sz="1000" b="1" i="0" u="none" strike="noStrike" baseline="0">
              <a:solidFill>
                <a:srgbClr val="92D050"/>
              </a:solidFill>
              <a:effectLst/>
              <a:latin typeface="+mn-lt"/>
              <a:ea typeface="+mn-ea"/>
              <a:cs typeface="+mn-cs"/>
            </a:rPr>
            <a:t>OTEVŘENO</a:t>
          </a:r>
          <a:r>
            <a:rPr lang="cs-CZ" sz="1000" b="1" i="0" u="none" strike="noStrike" baseline="0">
              <a:solidFill>
                <a:schemeClr val="accent3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cs-CZ" sz="1000" b="0" i="0" u="none" strike="noStrike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</a:t>
          </a:r>
          <a:endParaRPr lang="cs-CZ" sz="1000" b="0" i="0" u="none" strike="noStrike">
            <a:solidFill>
              <a:schemeClr val="bg1">
                <a:lumMod val="50000"/>
              </a:schemeClr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  <a:spcBef>
              <a:spcPts val="300"/>
            </a:spcBef>
          </a:pPr>
          <a:r>
            <a:rPr lang="cs-CZ" sz="1000" b="0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2.</a:t>
          </a:r>
          <a:r>
            <a:rPr lang="cs-CZ" sz="10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Uložte si kopii souboru, přihlašování </a:t>
          </a:r>
          <a:r>
            <a:rPr lang="cs-CZ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NENÍ</a:t>
          </a:r>
          <a:r>
            <a:rPr lang="cs-CZ" sz="10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online.  </a:t>
          </a:r>
        </a:p>
        <a:p>
          <a:pPr>
            <a:lnSpc>
              <a:spcPts val="1200"/>
            </a:lnSpc>
            <a:spcBef>
              <a:spcPts val="300"/>
            </a:spcBef>
          </a:pPr>
          <a:r>
            <a:rPr lang="cs-CZ" sz="10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3. Dole na liště klikněte na list s příslušnou </a:t>
          </a:r>
          <a:r>
            <a:rPr lang="cs-CZ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LOKALITOU nebo klikněte na JEJÍ NÁZEV v tabulce</a:t>
          </a:r>
          <a:r>
            <a:rPr lang="cs-CZ" sz="10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, doplňte do tabulky všechny požadované údaje (staré nemažte).</a:t>
          </a:r>
        </a:p>
        <a:p>
          <a:pPr algn="l">
            <a:lnSpc>
              <a:spcPts val="1200"/>
            </a:lnSpc>
            <a:spcBef>
              <a:spcPts val="300"/>
            </a:spcBef>
          </a:pPr>
          <a:r>
            <a:rPr lang="cs-CZ" sz="10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4. Odešlete kopii souboru jako přílohu na e-mailovou adresu:    </a:t>
          </a:r>
          <a:r>
            <a:rPr lang="cs-CZ" sz="1000" b="0" i="0" u="none" strike="noStrike" baseline="0">
              <a:solidFill>
                <a:srgbClr val="F24F00"/>
              </a:solidFill>
              <a:effectLst/>
              <a:latin typeface="+mn-lt"/>
              <a:ea typeface="+mn-ea"/>
              <a:cs typeface="+mn-cs"/>
            </a:rPr>
            <a:t>skolenidodavateluke@cez.cz, </a:t>
          </a:r>
          <a:r>
            <a:rPr lang="cs-CZ" sz="1000" b="1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do předmětu napište vybranou lokalitu.</a:t>
          </a:r>
        </a:p>
        <a:p>
          <a:pPr algn="l">
            <a:lnSpc>
              <a:spcPts val="1200"/>
            </a:lnSpc>
            <a:spcBef>
              <a:spcPts val="300"/>
            </a:spcBef>
          </a:pPr>
          <a:r>
            <a:rPr lang="cs-CZ" sz="1000" b="0" i="0" u="none" strike="noStrik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5. Pokud bude v termínu ještě volná požadovaná kapacita, bude Vám přihlášení potvrzeno e-mailem.</a:t>
          </a:r>
        </a:p>
        <a:p>
          <a:pPr algn="l">
            <a:lnSpc>
              <a:spcPts val="1200"/>
            </a:lnSpc>
            <a:spcBef>
              <a:spcPts val="300"/>
            </a:spcBef>
          </a:pPr>
          <a:r>
            <a:rPr lang="cs-CZ" sz="1000" b="0" i="0" u="none" strike="noStrike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6. Potřebujete-li přihlásit zaměstnance na termín, který má již status </a:t>
          </a:r>
          <a:r>
            <a:rPr lang="cs-CZ" sz="1000" b="1" i="0" u="none" strike="noStrike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PŘIHLAŠOVANÍ UZAVŘENO</a:t>
          </a:r>
          <a:r>
            <a:rPr lang="cs-CZ" sz="1000" b="0" i="0" u="none" strike="noStrike" baseline="0">
              <a:solidFill>
                <a:schemeClr val="bg1">
                  <a:lumMod val="50000"/>
                </a:schemeClr>
              </a:solidFill>
              <a:effectLst/>
              <a:latin typeface="+mn-lt"/>
              <a:ea typeface="+mn-ea"/>
              <a:cs typeface="+mn-cs"/>
            </a:rPr>
            <a:t> a není plně obsazen, kontaktujte osobu pro přihlašování (724 932 230; telefon je dostupný v pracovní dny mezi 7:00 až 15:00 ).  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djanecek@ptsw.cz/%20pod%20ZPA" TargetMode="External"/><Relationship Id="rId4" Type="http://schemas.openxmlformats.org/officeDocument/2006/relationships/comments" Target="../comments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jurasek@dosta.cz" TargetMode="External"/><Relationship Id="rId2" Type="http://schemas.openxmlformats.org/officeDocument/2006/relationships/hyperlink" Target="mailto:vojacek@albertina-machinery.com" TargetMode="External"/><Relationship Id="rId1" Type="http://schemas.openxmlformats.org/officeDocument/2006/relationships/hyperlink" Target="mailto:petr.vanes@cez.cz" TargetMode="External"/><Relationship Id="rId6" Type="http://schemas.openxmlformats.org/officeDocument/2006/relationships/comments" Target="../comments6.xml"/><Relationship Id="rId5" Type="http://schemas.openxmlformats.org/officeDocument/2006/relationships/vmlDrawing" Target="../drawings/vmlDrawing6.vm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Petr.Masar@metrostav.cz" TargetMode="External"/><Relationship Id="rId2" Type="http://schemas.openxmlformats.org/officeDocument/2006/relationships/hyperlink" Target="mailto:josef.hrubin@martia.cz" TargetMode="External"/><Relationship Id="rId1" Type="http://schemas.openxmlformats.org/officeDocument/2006/relationships/hyperlink" Target="mailto:richtrova.jolana@betvar.cz" TargetMode="External"/><Relationship Id="rId6" Type="http://schemas.openxmlformats.org/officeDocument/2006/relationships/comments" Target="../comments7.xml"/><Relationship Id="rId5" Type="http://schemas.openxmlformats.org/officeDocument/2006/relationships/vmlDrawing" Target="../drawings/vmlDrawing7.vm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C00000"/>
    <pageSetUpPr fitToPage="1"/>
  </sheetPr>
  <dimension ref="A7:N19"/>
  <sheetViews>
    <sheetView showGridLines="0" tabSelected="1" topLeftCell="A10" zoomScaleNormal="100" workbookViewId="0">
      <selection activeCell="D23" sqref="D23"/>
    </sheetView>
  </sheetViews>
  <sheetFormatPr defaultColWidth="8.85546875" defaultRowHeight="12.75"/>
  <cols>
    <col min="1" max="1" width="8.28515625" style="2" customWidth="1"/>
    <col min="2" max="2" width="16.140625" style="2" customWidth="1"/>
    <col min="3" max="3" width="23" style="2" customWidth="1"/>
    <col min="4" max="4" width="11.7109375" style="1" customWidth="1"/>
    <col min="5" max="5" width="3.7109375" style="1" customWidth="1"/>
    <col min="6" max="6" width="11.7109375" style="1" customWidth="1"/>
    <col min="7" max="7" width="9.85546875" style="1" customWidth="1"/>
    <col min="8" max="8" width="11.7109375" style="2" customWidth="1"/>
    <col min="9" max="10" width="11.7109375" style="1" hidden="1" customWidth="1"/>
    <col min="11" max="11" width="11.5703125" style="1" customWidth="1"/>
    <col min="12" max="12" width="11.7109375" style="1" hidden="1" customWidth="1"/>
    <col min="13" max="13" width="12.28515625" style="1" customWidth="1"/>
    <col min="14" max="14" width="13.140625" style="1" customWidth="1"/>
    <col min="15" max="16384" width="8.85546875" style="1"/>
  </cols>
  <sheetData>
    <row r="7" spans="1:14" ht="16.899999999999999" customHeight="1"/>
    <row r="8" spans="1:14" ht="22.9" customHeight="1"/>
    <row r="9" spans="1:14" ht="45" customHeight="1"/>
    <row r="10" spans="1:14" s="9" customFormat="1" ht="29.25" customHeight="1">
      <c r="A10" s="37" t="s">
        <v>34</v>
      </c>
      <c r="B10" s="442" t="s">
        <v>0</v>
      </c>
      <c r="C10" s="443"/>
      <c r="D10" s="444" t="s">
        <v>15</v>
      </c>
      <c r="E10" s="445"/>
      <c r="F10" s="5" t="s">
        <v>1</v>
      </c>
      <c r="G10" s="6" t="s">
        <v>3</v>
      </c>
      <c r="H10" s="6" t="s">
        <v>6</v>
      </c>
      <c r="I10" s="6" t="s">
        <v>4</v>
      </c>
      <c r="J10" s="6" t="s">
        <v>5</v>
      </c>
      <c r="K10" s="5" t="s">
        <v>2</v>
      </c>
      <c r="L10" s="6" t="s">
        <v>16</v>
      </c>
      <c r="M10" s="7" t="s">
        <v>7</v>
      </c>
      <c r="N10" s="8">
        <f ca="1">TODAY()</f>
        <v>43909</v>
      </c>
    </row>
    <row r="11" spans="1:14" s="12" customFormat="1" ht="22.9" customHeight="1">
      <c r="A11" s="10">
        <f t="shared" ref="A11:A19" si="0">MONTH(D11)</f>
        <v>3</v>
      </c>
      <c r="B11" s="14" t="s">
        <v>20</v>
      </c>
      <c r="C11" s="33" t="s">
        <v>24</v>
      </c>
      <c r="D11" s="35">
        <v>43892</v>
      </c>
      <c r="E11" s="36" t="s">
        <v>31</v>
      </c>
      <c r="F11" s="10" t="s">
        <v>35</v>
      </c>
      <c r="G11" s="4">
        <f t="shared" ref="G11:G19" si="1">J11-K11</f>
        <v>0</v>
      </c>
      <c r="H11" s="13" t="str">
        <f>IF(G11&lt;=0,"obsazeno",(IF(D11&lt;=N9,"zrealizováno",IF(M11&gt;N9,"otevřeno","přihlašování uzavřeno"))))</f>
        <v>obsazeno</v>
      </c>
      <c r="I11" s="10">
        <v>25</v>
      </c>
      <c r="J11" s="10">
        <v>25</v>
      </c>
      <c r="K11" s="4">
        <f>Dětmarovice!B4</f>
        <v>25</v>
      </c>
      <c r="L11" s="11">
        <f t="shared" ref="L11:L19" si="2">K11/J11</f>
        <v>1</v>
      </c>
      <c r="M11" s="372">
        <v>43888</v>
      </c>
    </row>
    <row r="12" spans="1:14" s="12" customFormat="1" ht="22.9" customHeight="1">
      <c r="A12" s="10">
        <f t="shared" si="0"/>
        <v>3</v>
      </c>
      <c r="B12" s="14" t="s">
        <v>27</v>
      </c>
      <c r="C12" s="33" t="s">
        <v>30</v>
      </c>
      <c r="D12" s="35">
        <v>43895</v>
      </c>
      <c r="E12" s="36" t="s">
        <v>33</v>
      </c>
      <c r="F12" s="10" t="s">
        <v>35</v>
      </c>
      <c r="G12" s="4">
        <f t="shared" si="1"/>
        <v>-3</v>
      </c>
      <c r="H12" s="13" t="str">
        <f>IF(G12&lt;=0,"obsazeno",(IF(D12&lt;=N10,"zrealizováno",IF(M12&gt;N10,"otevřeno","přihlašování uzavřeno"))))</f>
        <v>obsazeno</v>
      </c>
      <c r="I12" s="10">
        <v>25</v>
      </c>
      <c r="J12" s="10">
        <v>20</v>
      </c>
      <c r="K12" s="4">
        <f>Mělník!B4</f>
        <v>23</v>
      </c>
      <c r="L12" s="11">
        <f t="shared" si="2"/>
        <v>1.1499999999999999</v>
      </c>
      <c r="M12" s="372">
        <v>43893</v>
      </c>
    </row>
    <row r="13" spans="1:14" s="12" customFormat="1" ht="22.9" customHeight="1">
      <c r="A13" s="10">
        <f t="shared" si="0"/>
        <v>3</v>
      </c>
      <c r="B13" s="14" t="s">
        <v>42</v>
      </c>
      <c r="C13" s="33" t="s">
        <v>43</v>
      </c>
      <c r="D13" s="35">
        <v>43895</v>
      </c>
      <c r="E13" s="36" t="s">
        <v>33</v>
      </c>
      <c r="F13" s="39" t="s">
        <v>36</v>
      </c>
      <c r="G13" s="4">
        <f t="shared" si="1"/>
        <v>2</v>
      </c>
      <c r="H13" s="13" t="str">
        <f ca="1">IF(G13&lt;=0,"obsazeno",(IF(D13&lt;=N10,"zrealizováno",IF(M13&gt;N10,"otevřeno","přihlašování uzavřeno"))))</f>
        <v>zrealizováno</v>
      </c>
      <c r="I13" s="10">
        <v>30</v>
      </c>
      <c r="J13" s="10">
        <v>25</v>
      </c>
      <c r="K13" s="4">
        <f>Poříčí!B4</f>
        <v>23</v>
      </c>
      <c r="L13" s="11">
        <f t="shared" si="2"/>
        <v>0.92</v>
      </c>
      <c r="M13" s="372">
        <v>43893</v>
      </c>
      <c r="N13" s="1"/>
    </row>
    <row r="14" spans="1:14" s="12" customFormat="1" ht="22.9" customHeight="1">
      <c r="A14" s="10">
        <f t="shared" si="0"/>
        <v>3</v>
      </c>
      <c r="B14" s="14" t="s">
        <v>39</v>
      </c>
      <c r="C14" s="33" t="s">
        <v>38</v>
      </c>
      <c r="D14" s="35">
        <v>43900</v>
      </c>
      <c r="E14" s="36" t="s">
        <v>32</v>
      </c>
      <c r="F14" s="10" t="s">
        <v>35</v>
      </c>
      <c r="G14" s="4">
        <f t="shared" si="1"/>
        <v>0</v>
      </c>
      <c r="H14" s="13" t="str">
        <f>IF(G14&lt;=0,"obsazeno",(IF(D14&lt;=N9,"zrealizováno",IF(M14&gt;N9,"otevřeno","přihlašování uzavřeno"))))</f>
        <v>obsazeno</v>
      </c>
      <c r="I14" s="10">
        <v>30</v>
      </c>
      <c r="J14" s="10">
        <v>25</v>
      </c>
      <c r="K14" s="4">
        <f>Ledvice!B3</f>
        <v>25</v>
      </c>
      <c r="L14" s="11">
        <f t="shared" si="2"/>
        <v>1</v>
      </c>
      <c r="M14" s="372">
        <v>43896</v>
      </c>
    </row>
    <row r="15" spans="1:14" s="12" customFormat="1" ht="22.9" customHeight="1">
      <c r="A15" s="10">
        <f t="shared" si="0"/>
        <v>3</v>
      </c>
      <c r="B15" s="14" t="s">
        <v>44</v>
      </c>
      <c r="C15" s="33" t="s">
        <v>45</v>
      </c>
      <c r="D15" s="35">
        <v>43902</v>
      </c>
      <c r="E15" s="36" t="s">
        <v>33</v>
      </c>
      <c r="F15" s="10" t="s">
        <v>35</v>
      </c>
      <c r="G15" s="4">
        <f t="shared" si="1"/>
        <v>0</v>
      </c>
      <c r="H15" s="13" t="str">
        <f>IF(G15&lt;=0,"obsazeno",(IF(D15&lt;=N8,"zrealizováno",IF(M15&gt;N8,"otevřeno","přihlašování uzavřeno"))))</f>
        <v>obsazeno</v>
      </c>
      <c r="I15" s="10">
        <v>26</v>
      </c>
      <c r="J15" s="10">
        <v>20</v>
      </c>
      <c r="K15" s="4">
        <f>Hodonín!B4</f>
        <v>20</v>
      </c>
      <c r="L15" s="11">
        <f t="shared" si="2"/>
        <v>1</v>
      </c>
      <c r="M15" s="372">
        <v>43900</v>
      </c>
      <c r="N15" s="1"/>
    </row>
    <row r="16" spans="1:14" s="12" customFormat="1" ht="22.9" customHeight="1">
      <c r="A16" s="10">
        <f t="shared" si="0"/>
        <v>3</v>
      </c>
      <c r="B16" s="14" t="s">
        <v>25</v>
      </c>
      <c r="C16" s="33" t="s">
        <v>41</v>
      </c>
      <c r="D16" s="35">
        <v>43906</v>
      </c>
      <c r="E16" s="36" t="s">
        <v>31</v>
      </c>
      <c r="F16" s="39" t="s">
        <v>36</v>
      </c>
      <c r="G16" s="4">
        <f t="shared" si="1"/>
        <v>1</v>
      </c>
      <c r="H16" s="13" t="str">
        <f>IF(G16&lt;=0,"obsazeno",(IF(D16&lt;=N9,"zrealizováno",IF(M16&gt;N9,"otevřeno","přihlašování uzavřeno"))))</f>
        <v>otevřeno</v>
      </c>
      <c r="I16" s="10">
        <v>30</v>
      </c>
      <c r="J16" s="10">
        <v>25</v>
      </c>
      <c r="K16" s="4">
        <f>Prunéřov!B4</f>
        <v>24</v>
      </c>
      <c r="L16" s="11">
        <f t="shared" si="2"/>
        <v>0.96</v>
      </c>
      <c r="M16" s="372">
        <v>43902</v>
      </c>
    </row>
    <row r="17" spans="1:14" ht="22.5">
      <c r="A17" s="10">
        <f t="shared" si="0"/>
        <v>3</v>
      </c>
      <c r="B17" s="14" t="s">
        <v>28</v>
      </c>
      <c r="C17" s="33" t="s">
        <v>37</v>
      </c>
      <c r="D17" s="35">
        <v>43908</v>
      </c>
      <c r="E17" s="36" t="s">
        <v>46</v>
      </c>
      <c r="F17" s="39" t="s">
        <v>36</v>
      </c>
      <c r="G17" s="4">
        <f t="shared" si="1"/>
        <v>-2</v>
      </c>
      <c r="H17" s="13" t="str">
        <f>IF(G17&lt;=0,"obsazeno",(IF(D17&lt;=N10,"zrealizováno",IF(M17&gt;N10,"otevřeno","přihlašování uzavřeno"))))</f>
        <v>obsazeno</v>
      </c>
      <c r="I17" s="10">
        <v>15</v>
      </c>
      <c r="J17" s="10">
        <v>15</v>
      </c>
      <c r="K17" s="4">
        <f>Trmice!B4</f>
        <v>17</v>
      </c>
      <c r="L17" s="11">
        <f t="shared" si="2"/>
        <v>1.1333333333333333</v>
      </c>
      <c r="M17" s="372">
        <v>43906</v>
      </c>
      <c r="N17" s="12"/>
    </row>
    <row r="18" spans="1:14" ht="24">
      <c r="A18" s="10">
        <f t="shared" si="0"/>
        <v>3</v>
      </c>
      <c r="B18" s="14" t="s">
        <v>47</v>
      </c>
      <c r="C18" s="33" t="s">
        <v>24</v>
      </c>
      <c r="D18" s="35">
        <v>43913</v>
      </c>
      <c r="E18" s="36" t="s">
        <v>31</v>
      </c>
      <c r="F18" s="10" t="s">
        <v>35</v>
      </c>
      <c r="G18" s="4">
        <f t="shared" si="1"/>
        <v>20</v>
      </c>
      <c r="H18" s="13" t="str">
        <f ca="1">IF(G18&lt;=0,"obsazeno",(IF(D18&lt;=N16,"zrealizováno",IF(M18&gt;N10,"otevřeno","přihlašování uzavřeno"))))</f>
        <v>přihlašování uzavřeno</v>
      </c>
      <c r="I18" s="10">
        <v>25</v>
      </c>
      <c r="J18" s="10">
        <v>25</v>
      </c>
      <c r="K18" s="4">
        <f>'Dětmarovice (2)'!B4</f>
        <v>5</v>
      </c>
      <c r="L18" s="11">
        <f t="shared" si="2"/>
        <v>0.2</v>
      </c>
      <c r="M18" s="372">
        <v>43909</v>
      </c>
    </row>
    <row r="19" spans="1:14" ht="22.5">
      <c r="A19" s="10">
        <f t="shared" si="0"/>
        <v>3</v>
      </c>
      <c r="B19" s="14" t="s">
        <v>26</v>
      </c>
      <c r="C19" s="33" t="s">
        <v>40</v>
      </c>
      <c r="D19" s="35">
        <v>43920</v>
      </c>
      <c r="E19" s="36" t="s">
        <v>31</v>
      </c>
      <c r="F19" s="10" t="s">
        <v>35</v>
      </c>
      <c r="G19" s="4">
        <f t="shared" si="1"/>
        <v>0</v>
      </c>
      <c r="H19" s="13" t="str">
        <f>IF(G19&lt;=0,"obsazeno",(IF(D19&lt;=N14,"zrealizováno",IF(M19&gt;N10,"otevřeno","přihlašování uzavřeno"))))</f>
        <v>obsazeno</v>
      </c>
      <c r="I19" s="10">
        <v>25</v>
      </c>
      <c r="J19" s="10">
        <v>25</v>
      </c>
      <c r="K19" s="4">
        <f>Počerady!B4</f>
        <v>25</v>
      </c>
      <c r="L19" s="11">
        <f t="shared" si="2"/>
        <v>1</v>
      </c>
      <c r="M19" s="372">
        <v>43916</v>
      </c>
      <c r="N19" s="12"/>
    </row>
  </sheetData>
  <sheetProtection autoFilter="0"/>
  <autoFilter ref="A10:N16" xr:uid="{00000000-0009-0000-0000-000000000000}">
    <filterColumn colId="1" showButton="0"/>
    <filterColumn colId="3" showButton="0"/>
    <sortState ref="A11:N19">
      <sortCondition ref="D10:D16"/>
    </sortState>
  </autoFilter>
  <mergeCells count="2">
    <mergeCell ref="B10:C10"/>
    <mergeCell ref="D10:E10"/>
  </mergeCells>
  <conditionalFormatting sqref="J15 J12 F11:F16">
    <cfRule type="expression" dxfId="1509" priority="408" stopIfTrue="1">
      <formula>#REF!=0</formula>
    </cfRule>
    <cfRule type="expression" dxfId="1508" priority="409" stopIfTrue="1">
      <formula>#REF!&gt;0</formula>
    </cfRule>
  </conditionalFormatting>
  <conditionalFormatting sqref="I15 I12 K15 K12:M12 M15 A11:A17">
    <cfRule type="expression" dxfId="1507" priority="406" stopIfTrue="1">
      <formula>#REF!=0</formula>
    </cfRule>
    <cfRule type="expression" dxfId="1506" priority="407" stopIfTrue="1">
      <formula>#REF!&gt;0</formula>
    </cfRule>
  </conditionalFormatting>
  <conditionalFormatting sqref="H15 H12">
    <cfRule type="containsText" dxfId="1505" priority="399" stopIfTrue="1" operator="containsText" text="přihlašování uzavřeno">
      <formula>NOT(ISERROR(SEARCH("přihlašování uzavřeno",H12)))</formula>
    </cfRule>
    <cfRule type="containsText" dxfId="1504" priority="400" stopIfTrue="1" operator="containsText" text="otevřeno">
      <formula>NOT(ISERROR(SEARCH("otevřeno",H12)))</formula>
    </cfRule>
    <cfRule type="containsText" dxfId="1503" priority="401" stopIfTrue="1" operator="containsText" text="Zrealizováno">
      <formula>NOT(ISERROR(SEARCH("Zrealizováno",H12)))</formula>
    </cfRule>
  </conditionalFormatting>
  <conditionalFormatting sqref="D15:E15 D12:E12">
    <cfRule type="expression" dxfId="1502" priority="397" stopIfTrue="1">
      <formula>#REF!=0</formula>
    </cfRule>
    <cfRule type="expression" dxfId="1501" priority="398" stopIfTrue="1">
      <formula>#REF!&gt;0</formula>
    </cfRule>
  </conditionalFormatting>
  <conditionalFormatting sqref="J16">
    <cfRule type="expression" dxfId="1500" priority="382" stopIfTrue="1">
      <formula>#REF!=0</formula>
    </cfRule>
    <cfRule type="expression" dxfId="1499" priority="383" stopIfTrue="1">
      <formula>#REF!&gt;0</formula>
    </cfRule>
  </conditionalFormatting>
  <conditionalFormatting sqref="L16">
    <cfRule type="expression" dxfId="1498" priority="380" stopIfTrue="1">
      <formula>#REF!=0</formula>
    </cfRule>
    <cfRule type="expression" dxfId="1497" priority="381" stopIfTrue="1">
      <formula>#REF!&gt;0</formula>
    </cfRule>
  </conditionalFormatting>
  <conditionalFormatting sqref="I16 K16">
    <cfRule type="expression" dxfId="1496" priority="378" stopIfTrue="1">
      <formula>#REF!=0</formula>
    </cfRule>
    <cfRule type="expression" dxfId="1495" priority="379" stopIfTrue="1">
      <formula>#REF!&gt;0</formula>
    </cfRule>
  </conditionalFormatting>
  <conditionalFormatting sqref="M16">
    <cfRule type="expression" dxfId="1494" priority="376" stopIfTrue="1">
      <formula>#REF!=0</formula>
    </cfRule>
    <cfRule type="expression" dxfId="1493" priority="377" stopIfTrue="1">
      <formula>#REF!&gt;0</formula>
    </cfRule>
  </conditionalFormatting>
  <conditionalFormatting sqref="H16">
    <cfRule type="containsText" dxfId="1492" priority="373" stopIfTrue="1" operator="containsText" text="přihlašování uzavřeno">
      <formula>NOT(ISERROR(SEARCH("přihlašování uzavřeno",H16)))</formula>
    </cfRule>
    <cfRule type="containsText" dxfId="1491" priority="374" stopIfTrue="1" operator="containsText" text="otevřeno">
      <formula>NOT(ISERROR(SEARCH("otevřeno",H16)))</formula>
    </cfRule>
    <cfRule type="containsText" dxfId="1490" priority="375" stopIfTrue="1" operator="containsText" text="Zrealizováno">
      <formula>NOT(ISERROR(SEARCH("Zrealizováno",H16)))</formula>
    </cfRule>
  </conditionalFormatting>
  <conditionalFormatting sqref="D16:E16">
    <cfRule type="expression" dxfId="1489" priority="371" stopIfTrue="1">
      <formula>#REF!=0</formula>
    </cfRule>
    <cfRule type="expression" dxfId="1488" priority="372" stopIfTrue="1">
      <formula>#REF!&gt;0</formula>
    </cfRule>
  </conditionalFormatting>
  <conditionalFormatting sqref="J14">
    <cfRule type="expression" dxfId="1487" priority="369" stopIfTrue="1">
      <formula>#REF!=0</formula>
    </cfRule>
    <cfRule type="expression" dxfId="1486" priority="370" stopIfTrue="1">
      <formula>#REF!&gt;0</formula>
    </cfRule>
  </conditionalFormatting>
  <conditionalFormatting sqref="L14:L15">
    <cfRule type="expression" dxfId="1485" priority="367" stopIfTrue="1">
      <formula>#REF!=0</formula>
    </cfRule>
    <cfRule type="expression" dxfId="1484" priority="368" stopIfTrue="1">
      <formula>#REF!&gt;0</formula>
    </cfRule>
  </conditionalFormatting>
  <conditionalFormatting sqref="I14 K14">
    <cfRule type="expression" dxfId="1483" priority="365" stopIfTrue="1">
      <formula>#REF!=0</formula>
    </cfRule>
    <cfRule type="expression" dxfId="1482" priority="366" stopIfTrue="1">
      <formula>#REF!&gt;0</formula>
    </cfRule>
  </conditionalFormatting>
  <conditionalFormatting sqref="M14">
    <cfRule type="expression" dxfId="1481" priority="363" stopIfTrue="1">
      <formula>#REF!=0</formula>
    </cfRule>
    <cfRule type="expression" dxfId="1480" priority="364" stopIfTrue="1">
      <formula>#REF!&gt;0</formula>
    </cfRule>
  </conditionalFormatting>
  <conditionalFormatting sqref="H14">
    <cfRule type="containsText" dxfId="1479" priority="360" stopIfTrue="1" operator="containsText" text="přihlašování uzavřeno">
      <formula>NOT(ISERROR(SEARCH("přihlašování uzavřeno",H14)))</formula>
    </cfRule>
    <cfRule type="containsText" dxfId="1478" priority="361" stopIfTrue="1" operator="containsText" text="otevřeno">
      <formula>NOT(ISERROR(SEARCH("otevřeno",H14)))</formula>
    </cfRule>
    <cfRule type="containsText" dxfId="1477" priority="362" stopIfTrue="1" operator="containsText" text="Zrealizováno">
      <formula>NOT(ISERROR(SEARCH("Zrealizováno",H14)))</formula>
    </cfRule>
  </conditionalFormatting>
  <conditionalFormatting sqref="D14:E14">
    <cfRule type="expression" dxfId="1476" priority="358" stopIfTrue="1">
      <formula>#REF!=0</formula>
    </cfRule>
    <cfRule type="expression" dxfId="1475" priority="359" stopIfTrue="1">
      <formula>#REF!&gt;0</formula>
    </cfRule>
  </conditionalFormatting>
  <conditionalFormatting sqref="J11">
    <cfRule type="expression" dxfId="1474" priority="343" stopIfTrue="1">
      <formula>#REF!=0</formula>
    </cfRule>
    <cfRule type="expression" dxfId="1473" priority="344" stopIfTrue="1">
      <formula>#REF!&gt;0</formula>
    </cfRule>
  </conditionalFormatting>
  <conditionalFormatting sqref="L11">
    <cfRule type="expression" dxfId="1472" priority="341" stopIfTrue="1">
      <formula>#REF!=0</formula>
    </cfRule>
    <cfRule type="expression" dxfId="1471" priority="342" stopIfTrue="1">
      <formula>#REF!&gt;0</formula>
    </cfRule>
  </conditionalFormatting>
  <conditionalFormatting sqref="I11 K11">
    <cfRule type="expression" dxfId="1470" priority="339" stopIfTrue="1">
      <formula>#REF!=0</formula>
    </cfRule>
    <cfRule type="expression" dxfId="1469" priority="340" stopIfTrue="1">
      <formula>#REF!&gt;0</formula>
    </cfRule>
  </conditionalFormatting>
  <conditionalFormatting sqref="M11">
    <cfRule type="expression" dxfId="1468" priority="337" stopIfTrue="1">
      <formula>#REF!=0</formula>
    </cfRule>
    <cfRule type="expression" dxfId="1467" priority="338" stopIfTrue="1">
      <formula>#REF!&gt;0</formula>
    </cfRule>
  </conditionalFormatting>
  <conditionalFormatting sqref="H11">
    <cfRule type="containsText" dxfId="1466" priority="334" stopIfTrue="1" operator="containsText" text="přihlašování uzavřeno">
      <formula>NOT(ISERROR(SEARCH("přihlašování uzavřeno",H11)))</formula>
    </cfRule>
    <cfRule type="containsText" dxfId="1465" priority="335" stopIfTrue="1" operator="containsText" text="otevřeno">
      <formula>NOT(ISERROR(SEARCH("otevřeno",H11)))</formula>
    </cfRule>
    <cfRule type="containsText" dxfId="1464" priority="336" stopIfTrue="1" operator="containsText" text="Zrealizováno">
      <formula>NOT(ISERROR(SEARCH("Zrealizováno",H11)))</formula>
    </cfRule>
  </conditionalFormatting>
  <conditionalFormatting sqref="D11:E11">
    <cfRule type="expression" dxfId="1463" priority="332" stopIfTrue="1">
      <formula>#REF!=0</formula>
    </cfRule>
    <cfRule type="expression" dxfId="1462" priority="333" stopIfTrue="1">
      <formula>#REF!&gt;0</formula>
    </cfRule>
  </conditionalFormatting>
  <conditionalFormatting sqref="I13 K13">
    <cfRule type="expression" dxfId="1461" priority="287" stopIfTrue="1">
      <formula>#REF!=0</formula>
    </cfRule>
    <cfRule type="expression" dxfId="1460" priority="288" stopIfTrue="1">
      <formula>#REF!&gt;0</formula>
    </cfRule>
  </conditionalFormatting>
  <conditionalFormatting sqref="M13">
    <cfRule type="expression" dxfId="1459" priority="285" stopIfTrue="1">
      <formula>#REF!=0</formula>
    </cfRule>
    <cfRule type="expression" dxfId="1458" priority="286" stopIfTrue="1">
      <formula>#REF!&gt;0</formula>
    </cfRule>
  </conditionalFormatting>
  <conditionalFormatting sqref="J13">
    <cfRule type="expression" dxfId="1457" priority="291" stopIfTrue="1">
      <formula>#REF!=0</formula>
    </cfRule>
    <cfRule type="expression" dxfId="1456" priority="292" stopIfTrue="1">
      <formula>#REF!&gt;0</formula>
    </cfRule>
  </conditionalFormatting>
  <conditionalFormatting sqref="L13">
    <cfRule type="expression" dxfId="1455" priority="289" stopIfTrue="1">
      <formula>#REF!=0</formula>
    </cfRule>
    <cfRule type="expression" dxfId="1454" priority="290" stopIfTrue="1">
      <formula>#REF!&gt;0</formula>
    </cfRule>
  </conditionalFormatting>
  <conditionalFormatting sqref="H13">
    <cfRule type="containsText" dxfId="1453" priority="282" stopIfTrue="1" operator="containsText" text="přihlašování uzavřeno">
      <formula>NOT(ISERROR(SEARCH("přihlašování uzavřeno",H13)))</formula>
    </cfRule>
    <cfRule type="containsText" dxfId="1452" priority="283" stopIfTrue="1" operator="containsText" text="otevřeno">
      <formula>NOT(ISERROR(SEARCH("otevřeno",H13)))</formula>
    </cfRule>
    <cfRule type="containsText" dxfId="1451" priority="284" stopIfTrue="1" operator="containsText" text="Zrealizováno">
      <formula>NOT(ISERROR(SEARCH("Zrealizováno",H13)))</formula>
    </cfRule>
  </conditionalFormatting>
  <conditionalFormatting sqref="D13:E13">
    <cfRule type="expression" dxfId="1450" priority="280" stopIfTrue="1">
      <formula>#REF!=0</formula>
    </cfRule>
    <cfRule type="expression" dxfId="1449" priority="281" stopIfTrue="1">
      <formula>#REF!&gt;0</formula>
    </cfRule>
  </conditionalFormatting>
  <conditionalFormatting sqref="F17">
    <cfRule type="expression" dxfId="1448" priority="48" stopIfTrue="1">
      <formula>#REF!=0</formula>
    </cfRule>
    <cfRule type="expression" dxfId="1447" priority="49" stopIfTrue="1">
      <formula>#REF!&gt;0</formula>
    </cfRule>
  </conditionalFormatting>
  <conditionalFormatting sqref="J17">
    <cfRule type="expression" dxfId="1446" priority="46" stopIfTrue="1">
      <formula>#REF!=0</formula>
    </cfRule>
    <cfRule type="expression" dxfId="1445" priority="47" stopIfTrue="1">
      <formula>#REF!&gt;0</formula>
    </cfRule>
  </conditionalFormatting>
  <conditionalFormatting sqref="L17">
    <cfRule type="expression" dxfId="1444" priority="44" stopIfTrue="1">
      <formula>#REF!=0</formula>
    </cfRule>
    <cfRule type="expression" dxfId="1443" priority="45" stopIfTrue="1">
      <formula>#REF!&gt;0</formula>
    </cfRule>
  </conditionalFormatting>
  <conditionalFormatting sqref="I17 K17">
    <cfRule type="expression" dxfId="1442" priority="42" stopIfTrue="1">
      <formula>#REF!=0</formula>
    </cfRule>
    <cfRule type="expression" dxfId="1441" priority="43" stopIfTrue="1">
      <formula>#REF!&gt;0</formula>
    </cfRule>
  </conditionalFormatting>
  <conditionalFormatting sqref="H17">
    <cfRule type="containsText" dxfId="1440" priority="39" stopIfTrue="1" operator="containsText" text="přihlašování uzavřeno">
      <formula>NOT(ISERROR(SEARCH("přihlašování uzavřeno",H17)))</formula>
    </cfRule>
    <cfRule type="containsText" dxfId="1439" priority="40" stopIfTrue="1" operator="containsText" text="otevřeno">
      <formula>NOT(ISERROR(SEARCH("otevřeno",H17)))</formula>
    </cfRule>
    <cfRule type="containsText" dxfId="1438" priority="41" stopIfTrue="1" operator="containsText" text="Zrealizováno">
      <formula>NOT(ISERROR(SEARCH("Zrealizováno",H17)))</formula>
    </cfRule>
  </conditionalFormatting>
  <conditionalFormatting sqref="D17:E17">
    <cfRule type="expression" dxfId="1437" priority="37" stopIfTrue="1">
      <formula>#REF!=0</formula>
    </cfRule>
    <cfRule type="expression" dxfId="1436" priority="38" stopIfTrue="1">
      <formula>#REF!&gt;0</formula>
    </cfRule>
  </conditionalFormatting>
  <conditionalFormatting sqref="M17">
    <cfRule type="expression" dxfId="1435" priority="35" stopIfTrue="1">
      <formula>#REF!=0</formula>
    </cfRule>
    <cfRule type="expression" dxfId="1434" priority="36" stopIfTrue="1">
      <formula>#REF!&gt;0</formula>
    </cfRule>
  </conditionalFormatting>
  <conditionalFormatting sqref="F18">
    <cfRule type="expression" dxfId="1433" priority="33" stopIfTrue="1">
      <formula>#REF!=0</formula>
    </cfRule>
    <cfRule type="expression" dxfId="1432" priority="34" stopIfTrue="1">
      <formula>#REF!&gt;0</formula>
    </cfRule>
  </conditionalFormatting>
  <conditionalFormatting sqref="A18">
    <cfRule type="expression" dxfId="1431" priority="31" stopIfTrue="1">
      <formula>#REF!=0</formula>
    </cfRule>
    <cfRule type="expression" dxfId="1430" priority="32" stopIfTrue="1">
      <formula>#REF!&gt;0</formula>
    </cfRule>
  </conditionalFormatting>
  <conditionalFormatting sqref="J18">
    <cfRule type="expression" dxfId="1429" priority="29" stopIfTrue="1">
      <formula>#REF!=0</formula>
    </cfRule>
    <cfRule type="expression" dxfId="1428" priority="30" stopIfTrue="1">
      <formula>#REF!&gt;0</formula>
    </cfRule>
  </conditionalFormatting>
  <conditionalFormatting sqref="L18">
    <cfRule type="expression" dxfId="1427" priority="27" stopIfTrue="1">
      <formula>#REF!=0</formula>
    </cfRule>
    <cfRule type="expression" dxfId="1426" priority="28" stopIfTrue="1">
      <formula>#REF!&gt;0</formula>
    </cfRule>
  </conditionalFormatting>
  <conditionalFormatting sqref="I18 K18">
    <cfRule type="expression" dxfId="1425" priority="25" stopIfTrue="1">
      <formula>#REF!=0</formula>
    </cfRule>
    <cfRule type="expression" dxfId="1424" priority="26" stopIfTrue="1">
      <formula>#REF!&gt;0</formula>
    </cfRule>
  </conditionalFormatting>
  <conditionalFormatting sqref="M18">
    <cfRule type="expression" dxfId="1423" priority="23" stopIfTrue="1">
      <formula>#REF!=0</formula>
    </cfRule>
    <cfRule type="expression" dxfId="1422" priority="24" stopIfTrue="1">
      <formula>#REF!&gt;0</formula>
    </cfRule>
  </conditionalFormatting>
  <conditionalFormatting sqref="H18">
    <cfRule type="containsText" dxfId="1421" priority="20" stopIfTrue="1" operator="containsText" text="přihlašování uzavřeno">
      <formula>NOT(ISERROR(SEARCH("přihlašování uzavřeno",H18)))</formula>
    </cfRule>
    <cfRule type="containsText" dxfId="1420" priority="21" stopIfTrue="1" operator="containsText" text="otevřeno">
      <formula>NOT(ISERROR(SEARCH("otevřeno",H18)))</formula>
    </cfRule>
    <cfRule type="containsText" dxfId="1419" priority="22" stopIfTrue="1" operator="containsText" text="Zrealizováno">
      <formula>NOT(ISERROR(SEARCH("Zrealizováno",H18)))</formula>
    </cfRule>
  </conditionalFormatting>
  <conditionalFormatting sqref="D18:E18">
    <cfRule type="expression" dxfId="1418" priority="18" stopIfTrue="1">
      <formula>#REF!=0</formula>
    </cfRule>
    <cfRule type="expression" dxfId="1417" priority="19" stopIfTrue="1">
      <formula>#REF!&gt;0</formula>
    </cfRule>
  </conditionalFormatting>
  <conditionalFormatting sqref="F19">
    <cfRule type="expression" dxfId="1416" priority="16" stopIfTrue="1">
      <formula>#REF!=0</formula>
    </cfRule>
    <cfRule type="expression" dxfId="1415" priority="17" stopIfTrue="1">
      <formula>#REF!&gt;0</formula>
    </cfRule>
  </conditionalFormatting>
  <conditionalFormatting sqref="A19">
    <cfRule type="expression" dxfId="1414" priority="14" stopIfTrue="1">
      <formula>#REF!=0</formula>
    </cfRule>
    <cfRule type="expression" dxfId="1413" priority="15" stopIfTrue="1">
      <formula>#REF!&gt;0</formula>
    </cfRule>
  </conditionalFormatting>
  <conditionalFormatting sqref="J19">
    <cfRule type="expression" dxfId="1412" priority="12" stopIfTrue="1">
      <formula>#REF!=0</formula>
    </cfRule>
    <cfRule type="expression" dxfId="1411" priority="13" stopIfTrue="1">
      <formula>#REF!&gt;0</formula>
    </cfRule>
  </conditionalFormatting>
  <conditionalFormatting sqref="L19">
    <cfRule type="expression" dxfId="1410" priority="10" stopIfTrue="1">
      <formula>#REF!=0</formula>
    </cfRule>
    <cfRule type="expression" dxfId="1409" priority="11" stopIfTrue="1">
      <formula>#REF!&gt;0</formula>
    </cfRule>
  </conditionalFormatting>
  <conditionalFormatting sqref="I19 K19">
    <cfRule type="expression" dxfId="1408" priority="8" stopIfTrue="1">
      <formula>#REF!=0</formula>
    </cfRule>
    <cfRule type="expression" dxfId="1407" priority="9" stopIfTrue="1">
      <formula>#REF!&gt;0</formula>
    </cfRule>
  </conditionalFormatting>
  <conditionalFormatting sqref="M19">
    <cfRule type="expression" dxfId="1406" priority="6" stopIfTrue="1">
      <formula>#REF!=0</formula>
    </cfRule>
    <cfRule type="expression" dxfId="1405" priority="7" stopIfTrue="1">
      <formula>#REF!&gt;0</formula>
    </cfRule>
  </conditionalFormatting>
  <conditionalFormatting sqref="H19">
    <cfRule type="containsText" dxfId="1404" priority="3" stopIfTrue="1" operator="containsText" text="přihlašování uzavřeno">
      <formula>NOT(ISERROR(SEARCH("přihlašování uzavřeno",H19)))</formula>
    </cfRule>
    <cfRule type="containsText" dxfId="1403" priority="4" stopIfTrue="1" operator="containsText" text="otevřeno">
      <formula>NOT(ISERROR(SEARCH("otevřeno",H19)))</formula>
    </cfRule>
    <cfRule type="containsText" dxfId="1402" priority="5" stopIfTrue="1" operator="containsText" text="Zrealizováno">
      <formula>NOT(ISERROR(SEARCH("Zrealizováno",H19)))</formula>
    </cfRule>
  </conditionalFormatting>
  <conditionalFormatting sqref="D19:E19">
    <cfRule type="expression" dxfId="1401" priority="1" stopIfTrue="1">
      <formula>#REF!=0</formula>
    </cfRule>
    <cfRule type="expression" dxfId="1400" priority="2" stopIfTrue="1">
      <formula>#REF!&gt;0</formula>
    </cfRule>
  </conditionalFormatting>
  <hyperlinks>
    <hyperlink ref="B19" location="Počerady!A1" display="Počerady" xr:uid="{00000000-0004-0000-0000-000001000000}"/>
    <hyperlink ref="B17" location="Trmice!A1" display="Trmice" xr:uid="{00000000-0004-0000-0000-000002000000}"/>
    <hyperlink ref="B11" location="Dětmarovice!A1" display="Dětmarovice" xr:uid="{00000000-0004-0000-0000-000003000000}"/>
    <hyperlink ref="B12" location="Mělník!A1" display="Mělník" xr:uid="{00000000-0004-0000-0000-000004000000}"/>
    <hyperlink ref="B14" location="Ledvice!A1" display="Ledvice" xr:uid="{00000000-0004-0000-0000-000005000000}"/>
    <hyperlink ref="B16" location="Prunéřov!A1" display="Prunéřov" xr:uid="{00000000-0004-0000-0000-000006000000}"/>
    <hyperlink ref="B13" location="Poříčí!A1" display="Poříčí" xr:uid="{8F2A2B09-66D3-4542-A2D9-CCC3E7CDE9D6}"/>
    <hyperlink ref="B15" location="Hodonín!A1" display="Hodonín" xr:uid="{5D8448F1-9A7D-40E3-87C2-AD0EEA0E7ADB}"/>
    <hyperlink ref="B18" location="'Dětmarovice (2)'!A1" display="Dětmarovice (2)" xr:uid="{A0EFF04E-29E2-44A2-BBCC-502314F9D676}"/>
  </hyperlinks>
  <printOptions horizontalCentered="1"/>
  <pageMargins left="0.23622047244094491" right="0.23622047244094491" top="0.6692913385826772" bottom="0.39370078740157483" header="0.35433070866141736" footer="0.23622047244094491"/>
  <pageSetup paperSize="9" orientation="landscape" r:id="rId1"/>
  <headerFooter alignWithMargins="0">
    <oddHeader xml:space="preserve">&amp;F&amp;R&amp;09&amp;"Arial"&amp;IInterní 
&amp;I&amp;"Arial"&amp;06 
</oddHeader>
    <oddFooter>&amp;F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1"/>
  <dimension ref="A1:J62"/>
  <sheetViews>
    <sheetView showGridLines="0" topLeftCell="A10" workbookViewId="0">
      <selection activeCell="B30" sqref="B30"/>
    </sheetView>
  </sheetViews>
  <sheetFormatPr defaultRowHeight="12.75"/>
  <cols>
    <col min="1" max="1" width="3.28515625" customWidth="1"/>
    <col min="2" max="2" width="21.140625" customWidth="1"/>
    <col min="3" max="3" width="26.42578125" customWidth="1"/>
    <col min="4" max="5" width="5.7109375" customWidth="1"/>
    <col min="6" max="7" width="8.7109375" customWidth="1"/>
    <col min="8" max="8" width="18.5703125" customWidth="1"/>
    <col min="9" max="9" width="13.85546875" style="3" customWidth="1"/>
    <col min="10" max="10" width="31.42578125" customWidth="1"/>
  </cols>
  <sheetData>
    <row r="1" spans="2:10" s="113" customFormat="1">
      <c r="I1" s="3"/>
    </row>
    <row r="2" spans="2:10">
      <c r="B2" s="28" t="s">
        <v>21</v>
      </c>
      <c r="C2" s="29" t="str">
        <f>termíny!B19</f>
        <v>Počerady</v>
      </c>
      <c r="D2" s="15"/>
    </row>
    <row r="3" spans="2:10">
      <c r="B3" s="28" t="s">
        <v>22</v>
      </c>
      <c r="C3" s="30">
        <f>termíny!D19</f>
        <v>43920</v>
      </c>
      <c r="D3" s="27"/>
    </row>
    <row r="4" spans="2:10" ht="13.15" customHeight="1">
      <c r="B4" s="16">
        <f>SUBTOTAL(3,B6:B854)</f>
        <v>25</v>
      </c>
      <c r="C4" s="446" t="s">
        <v>17</v>
      </c>
      <c r="D4" s="447" t="s">
        <v>9</v>
      </c>
      <c r="E4" s="448"/>
      <c r="F4" s="452" t="s">
        <v>18</v>
      </c>
      <c r="G4" s="453"/>
      <c r="H4" s="449" t="s">
        <v>10</v>
      </c>
      <c r="I4" s="450"/>
      <c r="J4" s="451"/>
    </row>
    <row r="5" spans="2:10" ht="18" customHeight="1">
      <c r="B5" s="32" t="s">
        <v>23</v>
      </c>
      <c r="C5" s="446"/>
      <c r="D5" s="32" t="s">
        <v>11</v>
      </c>
      <c r="E5" s="56" t="s">
        <v>12</v>
      </c>
      <c r="F5" s="57" t="s">
        <v>29</v>
      </c>
      <c r="G5" s="57" t="s">
        <v>19</v>
      </c>
      <c r="H5" s="54" t="s">
        <v>13</v>
      </c>
      <c r="I5" s="55" t="s">
        <v>14</v>
      </c>
      <c r="J5" s="55" t="s">
        <v>8</v>
      </c>
    </row>
    <row r="6" spans="2:10" s="15" customFormat="1" ht="13.9" customHeight="1">
      <c r="B6" s="419" t="s">
        <v>173</v>
      </c>
      <c r="C6" s="419" t="s">
        <v>174</v>
      </c>
      <c r="D6" s="420"/>
      <c r="E6" s="420" t="s">
        <v>53</v>
      </c>
      <c r="F6" s="420" t="s">
        <v>53</v>
      </c>
      <c r="G6" s="420"/>
      <c r="H6" s="435" t="s">
        <v>334</v>
      </c>
      <c r="I6" s="155" t="s">
        <v>335</v>
      </c>
      <c r="J6" s="156" t="s">
        <v>329</v>
      </c>
    </row>
    <row r="7" spans="2:10" s="15" customFormat="1" ht="13.9" customHeight="1">
      <c r="B7" s="174" t="s">
        <v>185</v>
      </c>
      <c r="C7" s="174" t="s">
        <v>186</v>
      </c>
      <c r="D7" s="157" t="s">
        <v>53</v>
      </c>
      <c r="E7" s="157" t="s">
        <v>53</v>
      </c>
      <c r="F7" s="157"/>
      <c r="G7" s="157" t="s">
        <v>53</v>
      </c>
      <c r="H7" s="154" t="s">
        <v>323</v>
      </c>
      <c r="I7" s="155"/>
      <c r="J7" s="156"/>
    </row>
    <row r="8" spans="2:10" s="15" customFormat="1" ht="13.9" customHeight="1">
      <c r="B8" s="419" t="s">
        <v>260</v>
      </c>
      <c r="C8" s="419" t="s">
        <v>261</v>
      </c>
      <c r="D8" s="420"/>
      <c r="E8" s="420" t="s">
        <v>53</v>
      </c>
      <c r="F8" s="420" t="s">
        <v>53</v>
      </c>
      <c r="G8" s="420"/>
      <c r="H8" s="154" t="s">
        <v>331</v>
      </c>
      <c r="I8" s="172" t="s">
        <v>325</v>
      </c>
      <c r="J8" s="156" t="s">
        <v>324</v>
      </c>
    </row>
    <row r="9" spans="2:10" s="15" customFormat="1" ht="13.9" customHeight="1">
      <c r="B9" s="419" t="s">
        <v>214</v>
      </c>
      <c r="C9" s="419" t="s">
        <v>215</v>
      </c>
      <c r="D9" s="420"/>
      <c r="E9" s="420" t="s">
        <v>53</v>
      </c>
      <c r="F9" s="420" t="s">
        <v>53</v>
      </c>
      <c r="G9" s="420"/>
      <c r="H9" s="154" t="s">
        <v>332</v>
      </c>
      <c r="I9" s="155">
        <v>792330908</v>
      </c>
      <c r="J9" s="156" t="s">
        <v>330</v>
      </c>
    </row>
    <row r="10" spans="2:10" s="15" customFormat="1" ht="13.9" customHeight="1">
      <c r="B10" s="421" t="s">
        <v>216</v>
      </c>
      <c r="C10" s="422" t="s">
        <v>215</v>
      </c>
      <c r="D10" s="423"/>
      <c r="E10" s="423" t="s">
        <v>53</v>
      </c>
      <c r="F10" s="424" t="s">
        <v>53</v>
      </c>
      <c r="G10" s="423"/>
      <c r="H10" s="183" t="s">
        <v>332</v>
      </c>
      <c r="I10" s="181"/>
      <c r="J10" s="182"/>
    </row>
    <row r="11" spans="2:10" s="15" customFormat="1" ht="13.9" customHeight="1">
      <c r="B11" s="421" t="s">
        <v>219</v>
      </c>
      <c r="C11" s="422" t="s">
        <v>220</v>
      </c>
      <c r="D11" s="424" t="s">
        <v>53</v>
      </c>
      <c r="E11" s="423"/>
      <c r="F11" s="424"/>
      <c r="G11" s="423" t="s">
        <v>53</v>
      </c>
      <c r="H11" s="183" t="s">
        <v>323</v>
      </c>
      <c r="I11" s="181">
        <v>608500450</v>
      </c>
      <c r="J11" s="182" t="s">
        <v>333</v>
      </c>
    </row>
    <row r="12" spans="2:10" s="15" customFormat="1" ht="13.9" customHeight="1">
      <c r="B12" s="421" t="s">
        <v>336</v>
      </c>
      <c r="C12" s="421" t="s">
        <v>337</v>
      </c>
      <c r="D12" s="424" t="s">
        <v>53</v>
      </c>
      <c r="E12" s="423" t="s">
        <v>53</v>
      </c>
      <c r="F12" s="424" t="s">
        <v>53</v>
      </c>
      <c r="G12" s="423"/>
      <c r="H12" s="435" t="s">
        <v>334</v>
      </c>
      <c r="I12" s="181"/>
      <c r="J12" s="182"/>
    </row>
    <row r="13" spans="2:10" s="15" customFormat="1" ht="13.9" customHeight="1">
      <c r="B13" s="427" t="s">
        <v>262</v>
      </c>
      <c r="C13" s="427" t="s">
        <v>212</v>
      </c>
      <c r="D13" s="428"/>
      <c r="E13" s="428" t="s">
        <v>53</v>
      </c>
      <c r="F13" s="428"/>
      <c r="G13" s="428" t="s">
        <v>53</v>
      </c>
      <c r="H13" s="435" t="s">
        <v>334</v>
      </c>
      <c r="I13" s="247" t="s">
        <v>326</v>
      </c>
      <c r="J13" s="249" t="s">
        <v>327</v>
      </c>
    </row>
    <row r="14" spans="2:10" s="15" customFormat="1" ht="13.9" customHeight="1">
      <c r="B14" s="208" t="s">
        <v>236</v>
      </c>
      <c r="C14" s="196" t="s">
        <v>237</v>
      </c>
      <c r="D14" s="210"/>
      <c r="E14" s="210" t="s">
        <v>53</v>
      </c>
      <c r="F14" s="210"/>
      <c r="G14" s="210" t="s">
        <v>53</v>
      </c>
      <c r="H14" s="183" t="s">
        <v>323</v>
      </c>
      <c r="I14" s="194"/>
      <c r="J14" s="195"/>
    </row>
    <row r="15" spans="2:10" s="15" customFormat="1" ht="13.9" customHeight="1">
      <c r="B15" s="425" t="s">
        <v>238</v>
      </c>
      <c r="C15" s="425" t="s">
        <v>237</v>
      </c>
      <c r="D15" s="429"/>
      <c r="E15" s="429" t="s">
        <v>53</v>
      </c>
      <c r="F15" s="430"/>
      <c r="G15" s="426" t="s">
        <v>53</v>
      </c>
      <c r="H15" s="435" t="s">
        <v>334</v>
      </c>
      <c r="I15" s="211">
        <v>773565455</v>
      </c>
      <c r="J15" s="195" t="s">
        <v>328</v>
      </c>
    </row>
    <row r="16" spans="2:10" s="15" customFormat="1" ht="13.9" customHeight="1">
      <c r="B16" s="208" t="s">
        <v>239</v>
      </c>
      <c r="C16" s="208" t="s">
        <v>237</v>
      </c>
      <c r="D16" s="197"/>
      <c r="E16" s="197" t="s">
        <v>53</v>
      </c>
      <c r="F16" s="210"/>
      <c r="G16" s="210" t="s">
        <v>53</v>
      </c>
      <c r="H16" s="191" t="s">
        <v>323</v>
      </c>
      <c r="I16" s="194"/>
      <c r="J16" s="195"/>
    </row>
    <row r="17" spans="1:10" s="15" customFormat="1" ht="13.9" customHeight="1">
      <c r="B17" s="208" t="s">
        <v>240</v>
      </c>
      <c r="C17" s="208" t="s">
        <v>237</v>
      </c>
      <c r="D17" s="197"/>
      <c r="E17" s="197" t="s">
        <v>53</v>
      </c>
      <c r="F17" s="197"/>
      <c r="G17" s="210" t="s">
        <v>53</v>
      </c>
      <c r="H17" s="191" t="s">
        <v>323</v>
      </c>
      <c r="I17" s="194"/>
      <c r="J17" s="195"/>
    </row>
    <row r="18" spans="1:10" s="15" customFormat="1" ht="13.9" customHeight="1">
      <c r="B18" s="208" t="s">
        <v>241</v>
      </c>
      <c r="C18" s="208" t="s">
        <v>237</v>
      </c>
      <c r="D18" s="197"/>
      <c r="E18" s="197" t="s">
        <v>53</v>
      </c>
      <c r="F18" s="197"/>
      <c r="G18" s="210" t="s">
        <v>53</v>
      </c>
      <c r="H18" s="191" t="s">
        <v>323</v>
      </c>
      <c r="I18" s="194"/>
      <c r="J18" s="195"/>
    </row>
    <row r="19" spans="1:10" s="15" customFormat="1" ht="13.9" customHeight="1">
      <c r="B19" s="208" t="s">
        <v>242</v>
      </c>
      <c r="C19" s="208" t="s">
        <v>237</v>
      </c>
      <c r="D19" s="197"/>
      <c r="E19" s="197" t="s">
        <v>53</v>
      </c>
      <c r="F19" s="197"/>
      <c r="G19" s="210" t="s">
        <v>53</v>
      </c>
      <c r="H19" s="191" t="s">
        <v>323</v>
      </c>
      <c r="I19" s="194"/>
      <c r="J19" s="195"/>
    </row>
    <row r="20" spans="1:10" s="15" customFormat="1" ht="13.9" customHeight="1">
      <c r="B20" s="225" t="s">
        <v>243</v>
      </c>
      <c r="C20" s="225" t="s">
        <v>237</v>
      </c>
      <c r="D20" s="224"/>
      <c r="E20" s="224" t="s">
        <v>53</v>
      </c>
      <c r="F20" s="224"/>
      <c r="G20" s="224" t="s">
        <v>53</v>
      </c>
      <c r="H20" s="213" t="s">
        <v>323</v>
      </c>
      <c r="I20" s="214"/>
      <c r="J20" s="215"/>
    </row>
    <row r="21" spans="1:10" s="15" customFormat="1" ht="13.9" customHeight="1">
      <c r="B21" s="225" t="s">
        <v>244</v>
      </c>
      <c r="C21" s="225" t="s">
        <v>237</v>
      </c>
      <c r="D21" s="224"/>
      <c r="E21" s="224" t="s">
        <v>53</v>
      </c>
      <c r="F21" s="224"/>
      <c r="G21" s="224" t="s">
        <v>53</v>
      </c>
      <c r="H21" s="213" t="s">
        <v>323</v>
      </c>
      <c r="I21" s="214"/>
      <c r="J21" s="215"/>
    </row>
    <row r="22" spans="1:10" s="15" customFormat="1" ht="13.9" customHeight="1">
      <c r="B22" s="225" t="s">
        <v>245</v>
      </c>
      <c r="C22" s="225" t="s">
        <v>237</v>
      </c>
      <c r="D22" s="224"/>
      <c r="E22" s="224" t="s">
        <v>53</v>
      </c>
      <c r="F22" s="224"/>
      <c r="G22" s="224" t="s">
        <v>53</v>
      </c>
      <c r="H22" s="216" t="s">
        <v>323</v>
      </c>
      <c r="I22" s="217"/>
      <c r="J22" s="218"/>
    </row>
    <row r="23" spans="1:10" s="15" customFormat="1" ht="13.9" customHeight="1">
      <c r="B23" s="398" t="s">
        <v>246</v>
      </c>
      <c r="C23" s="398" t="s">
        <v>237</v>
      </c>
      <c r="D23" s="431"/>
      <c r="E23" s="431" t="s">
        <v>53</v>
      </c>
      <c r="F23" s="431" t="s">
        <v>53</v>
      </c>
      <c r="G23" s="431"/>
      <c r="H23" s="435" t="s">
        <v>334</v>
      </c>
      <c r="I23" s="217"/>
      <c r="J23" s="218"/>
    </row>
    <row r="24" spans="1:10" s="15" customFormat="1" ht="13.9" customHeight="1">
      <c r="B24" s="398" t="s">
        <v>247</v>
      </c>
      <c r="C24" s="398" t="s">
        <v>237</v>
      </c>
      <c r="D24" s="432"/>
      <c r="E24" s="432" t="s">
        <v>53</v>
      </c>
      <c r="F24" s="432" t="s">
        <v>53</v>
      </c>
      <c r="G24" s="432"/>
      <c r="H24" s="435" t="s">
        <v>334</v>
      </c>
      <c r="I24" s="222"/>
      <c r="J24" s="223"/>
    </row>
    <row r="25" spans="1:10" s="15" customFormat="1" ht="13.9" customHeight="1">
      <c r="B25" s="398" t="s">
        <v>248</v>
      </c>
      <c r="C25" s="398" t="s">
        <v>237</v>
      </c>
      <c r="D25" s="431"/>
      <c r="E25" s="431" t="s">
        <v>53</v>
      </c>
      <c r="F25" s="431" t="s">
        <v>53</v>
      </c>
      <c r="G25" s="431"/>
      <c r="H25" s="435" t="s">
        <v>334</v>
      </c>
      <c r="I25" s="222"/>
      <c r="J25" s="223"/>
    </row>
    <row r="26" spans="1:10">
      <c r="A26" s="15"/>
      <c r="B26" s="427" t="s">
        <v>249</v>
      </c>
      <c r="C26" s="427" t="s">
        <v>237</v>
      </c>
      <c r="D26" s="428" t="s">
        <v>53</v>
      </c>
      <c r="E26" s="428"/>
      <c r="F26" s="428" t="s">
        <v>53</v>
      </c>
      <c r="G26" s="428"/>
      <c r="H26" s="436" t="s">
        <v>334</v>
      </c>
      <c r="I26" s="247"/>
      <c r="J26" s="249"/>
    </row>
    <row r="27" spans="1:10">
      <c r="A27" s="15"/>
      <c r="B27" s="427" t="s">
        <v>338</v>
      </c>
      <c r="C27" s="427" t="s">
        <v>339</v>
      </c>
      <c r="D27" s="428" t="s">
        <v>53</v>
      </c>
      <c r="E27" s="428" t="s">
        <v>53</v>
      </c>
      <c r="F27" s="428" t="s">
        <v>53</v>
      </c>
      <c r="G27" s="428"/>
      <c r="H27" s="436" t="s">
        <v>334</v>
      </c>
      <c r="I27" s="247"/>
      <c r="J27" s="249"/>
    </row>
    <row r="28" spans="1:10">
      <c r="A28" s="15"/>
      <c r="B28" s="179" t="s">
        <v>250</v>
      </c>
      <c r="C28" s="179" t="s">
        <v>212</v>
      </c>
      <c r="D28" s="180"/>
      <c r="E28" s="184" t="s">
        <v>53</v>
      </c>
      <c r="F28" s="180"/>
      <c r="G28" s="184" t="s">
        <v>53</v>
      </c>
      <c r="H28" s="183" t="s">
        <v>323</v>
      </c>
      <c r="I28" s="247"/>
      <c r="J28" s="249"/>
    </row>
    <row r="29" spans="1:10" s="105" customFormat="1">
      <c r="A29" s="106"/>
      <c r="B29" s="433" t="s">
        <v>251</v>
      </c>
      <c r="C29" s="433" t="s">
        <v>212</v>
      </c>
      <c r="D29" s="434"/>
      <c r="E29" s="434" t="s">
        <v>53</v>
      </c>
      <c r="F29" s="434" t="s">
        <v>53</v>
      </c>
      <c r="G29" s="434"/>
      <c r="H29" s="193" t="s">
        <v>332</v>
      </c>
      <c r="I29" s="247"/>
      <c r="J29" s="249"/>
    </row>
    <row r="30" spans="1:10" s="105" customFormat="1">
      <c r="A30" s="106"/>
      <c r="B30" s="246" t="s">
        <v>340</v>
      </c>
      <c r="C30" s="246"/>
      <c r="D30" s="248"/>
      <c r="E30" s="248"/>
      <c r="F30" s="248"/>
      <c r="G30" s="248"/>
      <c r="H30" s="245"/>
      <c r="I30" s="247"/>
      <c r="J30" s="249"/>
    </row>
    <row r="31" spans="1:10" s="113" customFormat="1" hidden="1">
      <c r="A31" s="106"/>
      <c r="B31" s="116"/>
      <c r="C31" s="116"/>
      <c r="D31" s="118"/>
      <c r="E31" s="118"/>
      <c r="F31" s="118"/>
      <c r="G31" s="118"/>
      <c r="H31" s="114"/>
      <c r="I31" s="115"/>
      <c r="J31" s="117"/>
    </row>
    <row r="32" spans="1:10" hidden="1">
      <c r="B32" s="129"/>
      <c r="C32" s="116"/>
      <c r="D32" s="130"/>
      <c r="E32" s="130"/>
      <c r="F32" s="130"/>
      <c r="G32" s="130"/>
      <c r="H32" s="114"/>
      <c r="I32" s="115"/>
      <c r="J32" s="117"/>
    </row>
    <row r="33" spans="2:10" s="48" customFormat="1" hidden="1">
      <c r="B33" s="50"/>
      <c r="C33" s="50"/>
      <c r="D33" s="53"/>
      <c r="E33" s="53"/>
      <c r="F33" s="53"/>
      <c r="G33" s="53"/>
      <c r="H33" s="49"/>
      <c r="I33" s="51"/>
      <c r="J33" s="52"/>
    </row>
    <row r="34" spans="2:10" s="48" customFormat="1" hidden="1">
      <c r="B34" s="50"/>
      <c r="C34" s="50"/>
      <c r="D34" s="53"/>
      <c r="E34" s="53"/>
      <c r="F34" s="53"/>
      <c r="G34" s="53"/>
      <c r="H34" s="49"/>
      <c r="I34" s="51"/>
      <c r="J34" s="52"/>
    </row>
    <row r="35" spans="2:10" hidden="1">
      <c r="B35" s="21"/>
      <c r="C35" s="21"/>
      <c r="D35" s="19"/>
      <c r="E35" s="19"/>
      <c r="F35" s="19"/>
      <c r="G35" s="19"/>
      <c r="H35" s="19"/>
      <c r="I35" s="23"/>
      <c r="J35" s="25"/>
    </row>
    <row r="36" spans="2:10" hidden="1">
      <c r="B36" s="21"/>
      <c r="C36" s="21"/>
      <c r="D36" s="19"/>
      <c r="E36" s="19"/>
      <c r="F36" s="19"/>
      <c r="G36" s="19"/>
      <c r="H36" s="19"/>
      <c r="I36" s="23"/>
      <c r="J36" s="25"/>
    </row>
    <row r="37" spans="2:10" hidden="1">
      <c r="B37" s="21"/>
      <c r="C37" s="21"/>
      <c r="D37" s="19"/>
      <c r="E37" s="19"/>
      <c r="F37" s="19"/>
      <c r="G37" s="19"/>
      <c r="H37" s="19"/>
      <c r="I37" s="23"/>
      <c r="J37" s="25"/>
    </row>
    <row r="38" spans="2:10" hidden="1">
      <c r="B38" s="21"/>
      <c r="C38" s="21"/>
      <c r="D38" s="19"/>
      <c r="E38" s="19"/>
      <c r="F38" s="19"/>
      <c r="G38" s="19"/>
      <c r="H38" s="19"/>
      <c r="I38" s="23"/>
      <c r="J38" s="25"/>
    </row>
    <row r="39" spans="2:10" hidden="1">
      <c r="B39" s="21"/>
      <c r="C39" s="21"/>
      <c r="D39" s="19"/>
      <c r="E39" s="19"/>
      <c r="F39" s="19"/>
      <c r="G39" s="19"/>
      <c r="H39" s="19"/>
      <c r="I39" s="23"/>
      <c r="J39" s="25"/>
    </row>
    <row r="40" spans="2:10" hidden="1">
      <c r="B40" s="21"/>
      <c r="C40" s="21"/>
      <c r="D40" s="19"/>
      <c r="E40" s="19"/>
      <c r="F40" s="19"/>
      <c r="G40" s="19"/>
      <c r="H40" s="19"/>
      <c r="I40" s="23"/>
      <c r="J40" s="25"/>
    </row>
    <row r="41" spans="2:10" hidden="1">
      <c r="B41" s="21"/>
      <c r="C41" s="21"/>
      <c r="D41" s="19"/>
      <c r="E41" s="19"/>
      <c r="F41" s="19"/>
      <c r="G41" s="19"/>
      <c r="H41" s="19"/>
      <c r="I41" s="23"/>
      <c r="J41" s="25"/>
    </row>
    <row r="42" spans="2:10" hidden="1">
      <c r="B42" s="21"/>
      <c r="C42" s="21"/>
      <c r="D42" s="19"/>
      <c r="E42" s="19"/>
      <c r="F42" s="19"/>
      <c r="G42" s="19"/>
      <c r="H42" s="19"/>
      <c r="I42" s="23"/>
      <c r="J42" s="25"/>
    </row>
    <row r="43" spans="2:10" hidden="1">
      <c r="B43" s="26"/>
      <c r="C43" s="21"/>
      <c r="D43" s="19"/>
      <c r="E43" s="19"/>
      <c r="F43" s="19"/>
      <c r="G43" s="19"/>
      <c r="H43" s="19"/>
      <c r="I43" s="23"/>
      <c r="J43" s="25"/>
    </row>
    <row r="44" spans="2:10" hidden="1">
      <c r="B44" s="26"/>
      <c r="C44" s="19"/>
      <c r="D44" s="19"/>
      <c r="E44" s="19"/>
      <c r="F44" s="19"/>
      <c r="G44" s="19"/>
      <c r="H44" s="19"/>
      <c r="I44" s="23"/>
      <c r="J44" s="25"/>
    </row>
    <row r="45" spans="2:10" hidden="1">
      <c r="B45" s="26"/>
      <c r="C45" s="19"/>
      <c r="D45" s="19"/>
      <c r="E45" s="19"/>
      <c r="F45" s="19"/>
      <c r="G45" s="19"/>
      <c r="H45" s="19"/>
      <c r="I45" s="23"/>
      <c r="J45" s="25"/>
    </row>
    <row r="46" spans="2:10" hidden="1">
      <c r="B46" s="26"/>
      <c r="C46" s="19"/>
      <c r="D46" s="19"/>
      <c r="E46" s="19"/>
      <c r="F46" s="19"/>
      <c r="G46" s="19"/>
      <c r="H46" s="19"/>
      <c r="I46" s="23"/>
      <c r="J46" s="25"/>
    </row>
    <row r="47" spans="2:10" hidden="1">
      <c r="B47" s="26"/>
      <c r="C47" s="19"/>
      <c r="D47" s="19"/>
      <c r="E47" s="19"/>
      <c r="F47" s="19"/>
      <c r="G47" s="19"/>
      <c r="H47" s="19"/>
      <c r="I47" s="23"/>
      <c r="J47" s="25"/>
    </row>
    <row r="48" spans="2:10" hidden="1">
      <c r="B48" s="26"/>
      <c r="C48" s="19"/>
      <c r="D48" s="19"/>
      <c r="E48" s="19"/>
      <c r="F48" s="19"/>
      <c r="G48" s="19"/>
      <c r="H48" s="19"/>
      <c r="I48" s="23"/>
      <c r="J48" s="25"/>
    </row>
    <row r="49" spans="2:10" hidden="1">
      <c r="B49" s="26"/>
      <c r="C49" s="19"/>
      <c r="D49" s="19"/>
      <c r="E49" s="19"/>
      <c r="F49" s="19"/>
      <c r="G49" s="19"/>
      <c r="H49" s="19"/>
      <c r="I49" s="23"/>
      <c r="J49" s="25"/>
    </row>
    <row r="50" spans="2:10" hidden="1">
      <c r="B50" s="26"/>
      <c r="C50" s="19"/>
      <c r="D50" s="19"/>
      <c r="E50" s="19"/>
      <c r="F50" s="19"/>
      <c r="G50" s="19"/>
      <c r="H50" s="19"/>
      <c r="I50" s="23"/>
      <c r="J50" s="25"/>
    </row>
    <row r="51" spans="2:10" hidden="1">
      <c r="B51" s="26"/>
      <c r="C51" s="19"/>
      <c r="D51" s="19"/>
      <c r="E51" s="19"/>
      <c r="F51" s="19"/>
      <c r="G51" s="19"/>
      <c r="H51" s="19"/>
      <c r="I51" s="23"/>
      <c r="J51" s="25"/>
    </row>
    <row r="52" spans="2:10" hidden="1">
      <c r="B52" s="26"/>
      <c r="C52" s="19"/>
      <c r="D52" s="19"/>
      <c r="E52" s="19"/>
      <c r="F52" s="19"/>
      <c r="G52" s="19"/>
      <c r="H52" s="19"/>
      <c r="I52" s="23"/>
      <c r="J52" s="25"/>
    </row>
    <row r="53" spans="2:10" hidden="1">
      <c r="B53" s="26"/>
      <c r="C53" s="19"/>
      <c r="D53" s="19"/>
      <c r="E53" s="19"/>
      <c r="F53" s="19"/>
      <c r="G53" s="19"/>
      <c r="H53" s="19"/>
      <c r="I53" s="23"/>
      <c r="J53" s="25"/>
    </row>
    <row r="54" spans="2:10" hidden="1">
      <c r="B54" s="26"/>
      <c r="C54" s="19"/>
      <c r="D54" s="19"/>
      <c r="E54" s="19"/>
      <c r="F54" s="19"/>
      <c r="G54" s="19"/>
      <c r="H54" s="19"/>
      <c r="I54" s="23"/>
      <c r="J54" s="25"/>
    </row>
    <row r="55" spans="2:10" hidden="1">
      <c r="B55" s="26"/>
      <c r="C55" s="19"/>
      <c r="D55" s="19"/>
      <c r="E55" s="19"/>
      <c r="F55" s="19"/>
      <c r="G55" s="19"/>
      <c r="H55" s="19"/>
      <c r="I55" s="23"/>
      <c r="J55" s="25"/>
    </row>
    <row r="56" spans="2:10" hidden="1">
      <c r="B56" s="26"/>
      <c r="C56" s="19"/>
      <c r="D56" s="19"/>
      <c r="E56" s="19"/>
      <c r="F56" s="19"/>
      <c r="G56" s="19"/>
      <c r="H56" s="19"/>
      <c r="I56" s="23"/>
      <c r="J56" s="25"/>
    </row>
    <row r="57" spans="2:10" hidden="1">
      <c r="B57" s="26"/>
      <c r="C57" s="19"/>
      <c r="D57" s="19"/>
      <c r="E57" s="19"/>
      <c r="F57" s="19"/>
      <c r="G57" s="19"/>
      <c r="H57" s="19"/>
      <c r="I57" s="23"/>
      <c r="J57" s="25"/>
    </row>
    <row r="58" spans="2:10" hidden="1">
      <c r="B58" s="26"/>
      <c r="C58" s="19"/>
      <c r="D58" s="19"/>
      <c r="E58" s="19"/>
      <c r="F58" s="19"/>
      <c r="G58" s="19"/>
      <c r="H58" s="19"/>
      <c r="I58" s="19"/>
      <c r="J58" s="19"/>
    </row>
    <row r="59" spans="2:10" hidden="1">
      <c r="B59" s="26"/>
      <c r="C59" s="19"/>
      <c r="D59" s="19"/>
      <c r="E59" s="19"/>
      <c r="F59" s="19"/>
      <c r="G59" s="19"/>
      <c r="H59" s="19"/>
      <c r="I59" s="19"/>
      <c r="J59" s="19"/>
    </row>
    <row r="60" spans="2:10" hidden="1">
      <c r="B60" s="26"/>
      <c r="C60" s="19"/>
      <c r="D60" s="19"/>
      <c r="E60" s="19"/>
      <c r="F60" s="19"/>
      <c r="G60" s="19"/>
      <c r="H60" s="19"/>
      <c r="I60" s="19"/>
      <c r="J60" s="19"/>
    </row>
    <row r="61" spans="2:10" hidden="1">
      <c r="B61" s="26"/>
      <c r="C61" s="19"/>
      <c r="D61" s="19"/>
      <c r="E61" s="19"/>
      <c r="F61" s="19"/>
      <c r="G61" s="19"/>
      <c r="H61" s="19"/>
      <c r="I61" s="19"/>
      <c r="J61" s="19"/>
    </row>
    <row r="62" spans="2:10" hidden="1">
      <c r="B62" s="26"/>
      <c r="C62" s="19"/>
      <c r="D62" s="19"/>
      <c r="E62" s="19"/>
      <c r="F62" s="19"/>
      <c r="G62" s="19"/>
      <c r="H62" s="19"/>
      <c r="I62" s="19"/>
      <c r="J62" s="19"/>
    </row>
  </sheetData>
  <mergeCells count="4">
    <mergeCell ref="C4:C5"/>
    <mergeCell ref="D4:E4"/>
    <mergeCell ref="F4:G4"/>
    <mergeCell ref="H4:J4"/>
  </mergeCells>
  <conditionalFormatting sqref="B6 B35:C62">
    <cfRule type="expression" dxfId="209" priority="345" stopIfTrue="1">
      <formula>#REF!=0</formula>
    </cfRule>
    <cfRule type="expression" dxfId="208" priority="346" stopIfTrue="1">
      <formula>#REF!&gt;0</formula>
    </cfRule>
  </conditionalFormatting>
  <conditionalFormatting sqref="H35:I57">
    <cfRule type="expression" dxfId="207" priority="341" stopIfTrue="1">
      <formula>#REF!=0</formula>
    </cfRule>
    <cfRule type="expression" dxfId="206" priority="342" stopIfTrue="1">
      <formula>#REF!&gt;0</formula>
    </cfRule>
  </conditionalFormatting>
  <conditionalFormatting sqref="I6">
    <cfRule type="expression" dxfId="205" priority="339" stopIfTrue="1">
      <formula>#REF!=0</formula>
    </cfRule>
    <cfRule type="expression" dxfId="204" priority="340" stopIfTrue="1">
      <formula>#REF!&gt;0</formula>
    </cfRule>
  </conditionalFormatting>
  <conditionalFormatting sqref="I6">
    <cfRule type="expression" dxfId="203" priority="337" stopIfTrue="1">
      <formula>#REF!=0</formula>
    </cfRule>
    <cfRule type="expression" dxfId="202" priority="338" stopIfTrue="1">
      <formula>#REF!&gt;0</formula>
    </cfRule>
  </conditionalFormatting>
  <conditionalFormatting sqref="I6">
    <cfRule type="expression" dxfId="201" priority="335" stopIfTrue="1">
      <formula>#REF!=0</formula>
    </cfRule>
    <cfRule type="expression" dxfId="200" priority="336" stopIfTrue="1">
      <formula>#REF!&gt;0</formula>
    </cfRule>
  </conditionalFormatting>
  <conditionalFormatting sqref="D35:G57">
    <cfRule type="expression" dxfId="199" priority="327" stopIfTrue="1">
      <formula>#REF!=0</formula>
    </cfRule>
    <cfRule type="expression" dxfId="198" priority="328" stopIfTrue="1">
      <formula>#REF!&gt;0</formula>
    </cfRule>
  </conditionalFormatting>
  <conditionalFormatting sqref="D6:G6">
    <cfRule type="expression" dxfId="197" priority="323" stopIfTrue="1">
      <formula>#REF!=0</formula>
    </cfRule>
    <cfRule type="expression" dxfId="196" priority="324" stopIfTrue="1">
      <formula>#REF!&gt;0</formula>
    </cfRule>
  </conditionalFormatting>
  <conditionalFormatting sqref="H58:H62">
    <cfRule type="expression" dxfId="195" priority="311" stopIfTrue="1">
      <formula>#REF!=0</formula>
    </cfRule>
    <cfRule type="expression" dxfId="194" priority="312" stopIfTrue="1">
      <formula>#REF!&gt;0</formula>
    </cfRule>
  </conditionalFormatting>
  <conditionalFormatting sqref="D58:G62 I58:J62">
    <cfRule type="expression" dxfId="193" priority="309" stopIfTrue="1">
      <formula>#REF!=0</formula>
    </cfRule>
    <cfRule type="expression" dxfId="192" priority="310" stopIfTrue="1">
      <formula>#REF!&gt;0</formula>
    </cfRule>
  </conditionalFormatting>
  <conditionalFormatting sqref="C6">
    <cfRule type="expression" dxfId="191" priority="267" stopIfTrue="1">
      <formula>#REF!=0</formula>
    </cfRule>
    <cfRule type="expression" dxfId="190" priority="268" stopIfTrue="1">
      <formula>#REF!&gt;0</formula>
    </cfRule>
  </conditionalFormatting>
  <conditionalFormatting sqref="B7:B9">
    <cfRule type="expression" dxfId="189" priority="231" stopIfTrue="1">
      <formula>#REF!=0</formula>
    </cfRule>
    <cfRule type="expression" dxfId="188" priority="232" stopIfTrue="1">
      <formula>#REF!&gt;0</formula>
    </cfRule>
  </conditionalFormatting>
  <conditionalFormatting sqref="I7:I9">
    <cfRule type="expression" dxfId="187" priority="229" stopIfTrue="1">
      <formula>#REF!=0</formula>
    </cfRule>
    <cfRule type="expression" dxfId="186" priority="230" stopIfTrue="1">
      <formula>#REF!&gt;0</formula>
    </cfRule>
  </conditionalFormatting>
  <conditionalFormatting sqref="I7:I9">
    <cfRule type="expression" dxfId="185" priority="227" stopIfTrue="1">
      <formula>#REF!=0</formula>
    </cfRule>
    <cfRule type="expression" dxfId="184" priority="228" stopIfTrue="1">
      <formula>#REF!&gt;0</formula>
    </cfRule>
  </conditionalFormatting>
  <conditionalFormatting sqref="I7:I9">
    <cfRule type="expression" dxfId="183" priority="225" stopIfTrue="1">
      <formula>#REF!=0</formula>
    </cfRule>
    <cfRule type="expression" dxfId="182" priority="226" stopIfTrue="1">
      <formula>#REF!&gt;0</formula>
    </cfRule>
  </conditionalFormatting>
  <conditionalFormatting sqref="D7:G9">
    <cfRule type="expression" dxfId="181" priority="223" stopIfTrue="1">
      <formula>#REF!=0</formula>
    </cfRule>
    <cfRule type="expression" dxfId="180" priority="224" stopIfTrue="1">
      <formula>#REF!&gt;0</formula>
    </cfRule>
  </conditionalFormatting>
  <conditionalFormatting sqref="H7:H9">
    <cfRule type="expression" dxfId="179" priority="221" stopIfTrue="1">
      <formula>#REF!=0</formula>
    </cfRule>
    <cfRule type="expression" dxfId="178" priority="222" stopIfTrue="1">
      <formula>#REF!&gt;0</formula>
    </cfRule>
  </conditionalFormatting>
  <conditionalFormatting sqref="C7:C9">
    <cfRule type="expression" dxfId="177" priority="219" stopIfTrue="1">
      <formula>#REF!=0</formula>
    </cfRule>
    <cfRule type="expression" dxfId="176" priority="220" stopIfTrue="1">
      <formula>#REF!&gt;0</formula>
    </cfRule>
  </conditionalFormatting>
  <conditionalFormatting sqref="B20:B21 B26:B27">
    <cfRule type="expression" dxfId="175" priority="217" stopIfTrue="1">
      <formula>#REF!=0</formula>
    </cfRule>
    <cfRule type="expression" dxfId="174" priority="218" stopIfTrue="1">
      <formula>#REF!&gt;0</formula>
    </cfRule>
  </conditionalFormatting>
  <conditionalFormatting sqref="I26:I28 I20:I21">
    <cfRule type="expression" dxfId="173" priority="215" stopIfTrue="1">
      <formula>#REF!=0</formula>
    </cfRule>
    <cfRule type="expression" dxfId="172" priority="216" stopIfTrue="1">
      <formula>#REF!&gt;0</formula>
    </cfRule>
  </conditionalFormatting>
  <conditionalFormatting sqref="I26:I28 I20:I21">
    <cfRule type="expression" dxfId="171" priority="213" stopIfTrue="1">
      <formula>#REF!=0</formula>
    </cfRule>
    <cfRule type="expression" dxfId="170" priority="214" stopIfTrue="1">
      <formula>#REF!&gt;0</formula>
    </cfRule>
  </conditionalFormatting>
  <conditionalFormatting sqref="I26:I28 I20:I21">
    <cfRule type="expression" dxfId="169" priority="211" stopIfTrue="1">
      <formula>#REF!=0</formula>
    </cfRule>
    <cfRule type="expression" dxfId="168" priority="212" stopIfTrue="1">
      <formula>#REF!&gt;0</formula>
    </cfRule>
  </conditionalFormatting>
  <conditionalFormatting sqref="D26:G27 D20:G21">
    <cfRule type="expression" dxfId="167" priority="209" stopIfTrue="1">
      <formula>#REF!=0</formula>
    </cfRule>
    <cfRule type="expression" dxfId="166" priority="210" stopIfTrue="1">
      <formula>#REF!&gt;0</formula>
    </cfRule>
  </conditionalFormatting>
  <conditionalFormatting sqref="H20:H21 H26:H27">
    <cfRule type="expression" dxfId="165" priority="207" stopIfTrue="1">
      <formula>#REF!=0</formula>
    </cfRule>
    <cfRule type="expression" dxfId="164" priority="208" stopIfTrue="1">
      <formula>#REF!&gt;0</formula>
    </cfRule>
  </conditionalFormatting>
  <conditionalFormatting sqref="C20:C21 C26:C27">
    <cfRule type="expression" dxfId="163" priority="205" stopIfTrue="1">
      <formula>#REF!=0</formula>
    </cfRule>
    <cfRule type="expression" dxfId="162" priority="206" stopIfTrue="1">
      <formula>#REF!&gt;0</formula>
    </cfRule>
  </conditionalFormatting>
  <conditionalFormatting sqref="F24">
    <cfRule type="expression" dxfId="161" priority="189" stopIfTrue="1">
      <formula>#REF!=0</formula>
    </cfRule>
    <cfRule type="expression" dxfId="160" priority="190" stopIfTrue="1">
      <formula>#REF!&gt;0</formula>
    </cfRule>
  </conditionalFormatting>
  <conditionalFormatting sqref="B32">
    <cfRule type="expression" dxfId="159" priority="187" stopIfTrue="1">
      <formula>#REF!=0</formula>
    </cfRule>
    <cfRule type="expression" dxfId="158" priority="188" stopIfTrue="1">
      <formula>#REF!&gt;0</formula>
    </cfRule>
  </conditionalFormatting>
  <conditionalFormatting sqref="D32:G32">
    <cfRule type="expression" dxfId="157" priority="179" stopIfTrue="1">
      <formula>#REF!=0</formula>
    </cfRule>
    <cfRule type="expression" dxfId="156" priority="180" stopIfTrue="1">
      <formula>#REF!&gt;0</formula>
    </cfRule>
  </conditionalFormatting>
  <conditionalFormatting sqref="B33:B34">
    <cfRule type="expression" dxfId="155" priority="173" stopIfTrue="1">
      <formula>#REF!=0</formula>
    </cfRule>
    <cfRule type="expression" dxfId="154" priority="174" stopIfTrue="1">
      <formula>#REF!&gt;0</formula>
    </cfRule>
  </conditionalFormatting>
  <conditionalFormatting sqref="I33:I34">
    <cfRule type="expression" dxfId="153" priority="171" stopIfTrue="1">
      <formula>#REF!=0</formula>
    </cfRule>
    <cfRule type="expression" dxfId="152" priority="172" stopIfTrue="1">
      <formula>#REF!&gt;0</formula>
    </cfRule>
  </conditionalFormatting>
  <conditionalFormatting sqref="I33:I34">
    <cfRule type="expression" dxfId="151" priority="169" stopIfTrue="1">
      <formula>#REF!=0</formula>
    </cfRule>
    <cfRule type="expression" dxfId="150" priority="170" stopIfTrue="1">
      <formula>#REF!&gt;0</formula>
    </cfRule>
  </conditionalFormatting>
  <conditionalFormatting sqref="I33:I34">
    <cfRule type="expression" dxfId="149" priority="167" stopIfTrue="1">
      <formula>#REF!=0</formula>
    </cfRule>
    <cfRule type="expression" dxfId="148" priority="168" stopIfTrue="1">
      <formula>#REF!&gt;0</formula>
    </cfRule>
  </conditionalFormatting>
  <conditionalFormatting sqref="D33:G34">
    <cfRule type="expression" dxfId="147" priority="165" stopIfTrue="1">
      <formula>#REF!=0</formula>
    </cfRule>
    <cfRule type="expression" dxfId="146" priority="166" stopIfTrue="1">
      <formula>#REF!&gt;0</formula>
    </cfRule>
  </conditionalFormatting>
  <conditionalFormatting sqref="H33:H34">
    <cfRule type="expression" dxfId="145" priority="163" stopIfTrue="1">
      <formula>#REF!=0</formula>
    </cfRule>
    <cfRule type="expression" dxfId="144" priority="164" stopIfTrue="1">
      <formula>#REF!&gt;0</formula>
    </cfRule>
  </conditionalFormatting>
  <conditionalFormatting sqref="C33:C34">
    <cfRule type="expression" dxfId="143" priority="161" stopIfTrue="1">
      <formula>#REF!=0</formula>
    </cfRule>
    <cfRule type="expression" dxfId="142" priority="162" stopIfTrue="1">
      <formula>#REF!&gt;0</formula>
    </cfRule>
  </conditionalFormatting>
  <conditionalFormatting sqref="B12 C11:C12">
    <cfRule type="expression" dxfId="141" priority="159" stopIfTrue="1">
      <formula>#REF!=0</formula>
    </cfRule>
    <cfRule type="expression" dxfId="140" priority="160" stopIfTrue="1">
      <formula>#REF!&gt;0</formula>
    </cfRule>
  </conditionalFormatting>
  <conditionalFormatting sqref="B11">
    <cfRule type="expression" dxfId="139" priority="157" stopIfTrue="1">
      <formula>#REF!=0</formula>
    </cfRule>
    <cfRule type="expression" dxfId="138" priority="158" stopIfTrue="1">
      <formula>#REF!&gt;0</formula>
    </cfRule>
  </conditionalFormatting>
  <conditionalFormatting sqref="I11:I12">
    <cfRule type="expression" dxfId="137" priority="153" stopIfTrue="1">
      <formula>#REF!=0</formula>
    </cfRule>
    <cfRule type="expression" dxfId="136" priority="154" stopIfTrue="1">
      <formula>#REF!&gt;0</formula>
    </cfRule>
  </conditionalFormatting>
  <conditionalFormatting sqref="I11:I12">
    <cfRule type="expression" dxfId="135" priority="151" stopIfTrue="1">
      <formula>#REF!=0</formula>
    </cfRule>
    <cfRule type="expression" dxfId="134" priority="152" stopIfTrue="1">
      <formula>#REF!&gt;0</formula>
    </cfRule>
  </conditionalFormatting>
  <conditionalFormatting sqref="I11:I12">
    <cfRule type="expression" dxfId="133" priority="149" stopIfTrue="1">
      <formula>#REF!=0</formula>
    </cfRule>
    <cfRule type="expression" dxfId="132" priority="150" stopIfTrue="1">
      <formula>#REF!&gt;0</formula>
    </cfRule>
  </conditionalFormatting>
  <conditionalFormatting sqref="D11:G12">
    <cfRule type="expression" dxfId="131" priority="147" stopIfTrue="1">
      <formula>#REF!=0</formula>
    </cfRule>
    <cfRule type="expression" dxfId="130" priority="148" stopIfTrue="1">
      <formula>#REF!&gt;0</formula>
    </cfRule>
  </conditionalFormatting>
  <conditionalFormatting sqref="H11">
    <cfRule type="expression" dxfId="129" priority="145" stopIfTrue="1">
      <formula>#REF!=0</formula>
    </cfRule>
    <cfRule type="expression" dxfId="128" priority="146" stopIfTrue="1">
      <formula>#REF!&gt;0</formula>
    </cfRule>
  </conditionalFormatting>
  <conditionalFormatting sqref="C10">
    <cfRule type="expression" dxfId="127" priority="143" stopIfTrue="1">
      <formula>#REF!=0</formula>
    </cfRule>
    <cfRule type="expression" dxfId="126" priority="144" stopIfTrue="1">
      <formula>#REF!&gt;0</formula>
    </cfRule>
  </conditionalFormatting>
  <conditionalFormatting sqref="B10">
    <cfRule type="expression" dxfId="125" priority="141" stopIfTrue="1">
      <formula>#REF!=0</formula>
    </cfRule>
    <cfRule type="expression" dxfId="124" priority="142" stopIfTrue="1">
      <formula>#REF!&gt;0</formula>
    </cfRule>
  </conditionalFormatting>
  <conditionalFormatting sqref="I10">
    <cfRule type="expression" dxfId="123" priority="139" stopIfTrue="1">
      <formula>#REF!=0</formula>
    </cfRule>
    <cfRule type="expression" dxfId="122" priority="140" stopIfTrue="1">
      <formula>#REF!&gt;0</formula>
    </cfRule>
  </conditionalFormatting>
  <conditionalFormatting sqref="I10">
    <cfRule type="expression" dxfId="121" priority="137" stopIfTrue="1">
      <formula>#REF!=0</formula>
    </cfRule>
    <cfRule type="expression" dxfId="120" priority="138" stopIfTrue="1">
      <formula>#REF!&gt;0</formula>
    </cfRule>
  </conditionalFormatting>
  <conditionalFormatting sqref="I10">
    <cfRule type="expression" dxfId="119" priority="135" stopIfTrue="1">
      <formula>#REF!=0</formula>
    </cfRule>
    <cfRule type="expression" dxfId="118" priority="136" stopIfTrue="1">
      <formula>#REF!&gt;0</formula>
    </cfRule>
  </conditionalFormatting>
  <conditionalFormatting sqref="D10:G10">
    <cfRule type="expression" dxfId="117" priority="133" stopIfTrue="1">
      <formula>#REF!=0</formula>
    </cfRule>
    <cfRule type="expression" dxfId="116" priority="134" stopIfTrue="1">
      <formula>#REF!&gt;0</formula>
    </cfRule>
  </conditionalFormatting>
  <conditionalFormatting sqref="H10">
    <cfRule type="expression" dxfId="115" priority="131" stopIfTrue="1">
      <formula>#REF!=0</formula>
    </cfRule>
    <cfRule type="expression" dxfId="114" priority="132" stopIfTrue="1">
      <formula>#REF!&gt;0</formula>
    </cfRule>
  </conditionalFormatting>
  <conditionalFormatting sqref="G22">
    <cfRule type="expression" dxfId="113" priority="119" stopIfTrue="1">
      <formula>#REF!=0</formula>
    </cfRule>
    <cfRule type="expression" dxfId="112" priority="120" stopIfTrue="1">
      <formula>#REF!&gt;0</formula>
    </cfRule>
  </conditionalFormatting>
  <conditionalFormatting sqref="B30">
    <cfRule type="expression" dxfId="111" priority="117" stopIfTrue="1">
      <formula>#REF!=0</formula>
    </cfRule>
    <cfRule type="expression" dxfId="110" priority="118" stopIfTrue="1">
      <formula>#REF!&gt;0</formula>
    </cfRule>
  </conditionalFormatting>
  <conditionalFormatting sqref="I29:I30">
    <cfRule type="expression" dxfId="109" priority="115" stopIfTrue="1">
      <formula>#REF!=0</formula>
    </cfRule>
    <cfRule type="expression" dxfId="108" priority="116" stopIfTrue="1">
      <formula>#REF!&gt;0</formula>
    </cfRule>
  </conditionalFormatting>
  <conditionalFormatting sqref="I29:I30">
    <cfRule type="expression" dxfId="107" priority="113" stopIfTrue="1">
      <formula>#REF!=0</formula>
    </cfRule>
    <cfRule type="expression" dxfId="106" priority="114" stopIfTrue="1">
      <formula>#REF!&gt;0</formula>
    </cfRule>
  </conditionalFormatting>
  <conditionalFormatting sqref="I29:I30">
    <cfRule type="expression" dxfId="105" priority="111" stopIfTrue="1">
      <formula>#REF!=0</formula>
    </cfRule>
    <cfRule type="expression" dxfId="104" priority="112" stopIfTrue="1">
      <formula>#REF!&gt;0</formula>
    </cfRule>
  </conditionalFormatting>
  <conditionalFormatting sqref="D30:G30">
    <cfRule type="expression" dxfId="103" priority="109" stopIfTrue="1">
      <formula>#REF!=0</formula>
    </cfRule>
    <cfRule type="expression" dxfId="102" priority="110" stopIfTrue="1">
      <formula>#REF!&gt;0</formula>
    </cfRule>
  </conditionalFormatting>
  <conditionalFormatting sqref="H30">
    <cfRule type="expression" dxfId="101" priority="107" stopIfTrue="1">
      <formula>#REF!=0</formula>
    </cfRule>
    <cfRule type="expression" dxfId="100" priority="108" stopIfTrue="1">
      <formula>#REF!&gt;0</formula>
    </cfRule>
  </conditionalFormatting>
  <conditionalFormatting sqref="C30">
    <cfRule type="expression" dxfId="99" priority="105" stopIfTrue="1">
      <formula>#REF!=0</formula>
    </cfRule>
    <cfRule type="expression" dxfId="98" priority="106" stopIfTrue="1">
      <formula>#REF!&gt;0</formula>
    </cfRule>
  </conditionalFormatting>
  <conditionalFormatting sqref="B31">
    <cfRule type="expression" dxfId="97" priority="103" stopIfTrue="1">
      <formula>#REF!=0</formula>
    </cfRule>
    <cfRule type="expression" dxfId="96" priority="104" stopIfTrue="1">
      <formula>#REF!&gt;0</formula>
    </cfRule>
  </conditionalFormatting>
  <conditionalFormatting sqref="I31">
    <cfRule type="expression" dxfId="95" priority="101" stopIfTrue="1">
      <formula>#REF!=0</formula>
    </cfRule>
    <cfRule type="expression" dxfId="94" priority="102" stopIfTrue="1">
      <formula>#REF!&gt;0</formula>
    </cfRule>
  </conditionalFormatting>
  <conditionalFormatting sqref="I31">
    <cfRule type="expression" dxfId="93" priority="99" stopIfTrue="1">
      <formula>#REF!=0</formula>
    </cfRule>
    <cfRule type="expression" dxfId="92" priority="100" stopIfTrue="1">
      <formula>#REF!&gt;0</formula>
    </cfRule>
  </conditionalFormatting>
  <conditionalFormatting sqref="I31">
    <cfRule type="expression" dxfId="91" priority="97" stopIfTrue="1">
      <formula>#REF!=0</formula>
    </cfRule>
    <cfRule type="expression" dxfId="90" priority="98" stopIfTrue="1">
      <formula>#REF!&gt;0</formula>
    </cfRule>
  </conditionalFormatting>
  <conditionalFormatting sqref="D31:G31">
    <cfRule type="expression" dxfId="89" priority="95" stopIfTrue="1">
      <formula>#REF!=0</formula>
    </cfRule>
    <cfRule type="expression" dxfId="88" priority="96" stopIfTrue="1">
      <formula>#REF!&gt;0</formula>
    </cfRule>
  </conditionalFormatting>
  <conditionalFormatting sqref="H31">
    <cfRule type="expression" dxfId="87" priority="93" stopIfTrue="1">
      <formula>#REF!=0</formula>
    </cfRule>
    <cfRule type="expression" dxfId="86" priority="94" stopIfTrue="1">
      <formula>#REF!&gt;0</formula>
    </cfRule>
  </conditionalFormatting>
  <conditionalFormatting sqref="C31:C32">
    <cfRule type="expression" dxfId="85" priority="91" stopIfTrue="1">
      <formula>#REF!=0</formula>
    </cfRule>
    <cfRule type="expression" dxfId="84" priority="92" stopIfTrue="1">
      <formula>#REF!&gt;0</formula>
    </cfRule>
  </conditionalFormatting>
  <conditionalFormatting sqref="B15:B19">
    <cfRule type="expression" dxfId="83" priority="89" stopIfTrue="1">
      <formula>#REF!=0</formula>
    </cfRule>
    <cfRule type="expression" dxfId="82" priority="90" stopIfTrue="1">
      <formula>#REF!&gt;0</formula>
    </cfRule>
  </conditionalFormatting>
  <conditionalFormatting sqref="I17:I19">
    <cfRule type="expression" dxfId="81" priority="87" stopIfTrue="1">
      <formula>#REF!=0</formula>
    </cfRule>
    <cfRule type="expression" dxfId="80" priority="88" stopIfTrue="1">
      <formula>#REF!&gt;0</formula>
    </cfRule>
  </conditionalFormatting>
  <conditionalFormatting sqref="I17:I19">
    <cfRule type="expression" dxfId="79" priority="85" stopIfTrue="1">
      <formula>#REF!=0</formula>
    </cfRule>
    <cfRule type="expression" dxfId="78" priority="86" stopIfTrue="1">
      <formula>#REF!&gt;0</formula>
    </cfRule>
  </conditionalFormatting>
  <conditionalFormatting sqref="I17:I19">
    <cfRule type="expression" dxfId="77" priority="83" stopIfTrue="1">
      <formula>#REF!=0</formula>
    </cfRule>
    <cfRule type="expression" dxfId="76" priority="84" stopIfTrue="1">
      <formula>#REF!&gt;0</formula>
    </cfRule>
  </conditionalFormatting>
  <conditionalFormatting sqref="D15:E19 F17:G19">
    <cfRule type="expression" dxfId="75" priority="81" stopIfTrue="1">
      <formula>#REF!=0</formula>
    </cfRule>
    <cfRule type="expression" dxfId="74" priority="82" stopIfTrue="1">
      <formula>#REF!&gt;0</formula>
    </cfRule>
  </conditionalFormatting>
  <conditionalFormatting sqref="H17">
    <cfRule type="expression" dxfId="73" priority="79" stopIfTrue="1">
      <formula>#REF!=0</formula>
    </cfRule>
    <cfRule type="expression" dxfId="72" priority="80" stopIfTrue="1">
      <formula>#REF!&gt;0</formula>
    </cfRule>
  </conditionalFormatting>
  <conditionalFormatting sqref="C15:C19">
    <cfRule type="expression" dxfId="71" priority="77" stopIfTrue="1">
      <formula>#REF!=0</formula>
    </cfRule>
    <cfRule type="expression" dxfId="70" priority="78" stopIfTrue="1">
      <formula>#REF!&gt;0</formula>
    </cfRule>
  </conditionalFormatting>
  <conditionalFormatting sqref="B14:C16">
    <cfRule type="expression" dxfId="69" priority="75" stopIfTrue="1">
      <formula>#REF!=0</formula>
    </cfRule>
    <cfRule type="expression" dxfId="68" priority="76" stopIfTrue="1">
      <formula>#REF!&gt;0</formula>
    </cfRule>
  </conditionalFormatting>
  <conditionalFormatting sqref="B14">
    <cfRule type="expression" dxfId="67" priority="73" stopIfTrue="1">
      <formula>#REF!=0</formula>
    </cfRule>
    <cfRule type="expression" dxfId="66" priority="74" stopIfTrue="1">
      <formula>#REF!&gt;0</formula>
    </cfRule>
  </conditionalFormatting>
  <conditionalFormatting sqref="H16:I16">
    <cfRule type="expression" dxfId="65" priority="71" stopIfTrue="1">
      <formula>#REF!=0</formula>
    </cfRule>
    <cfRule type="expression" dxfId="64" priority="72" stopIfTrue="1">
      <formula>#REF!&gt;0</formula>
    </cfRule>
  </conditionalFormatting>
  <conditionalFormatting sqref="I14:I19">
    <cfRule type="expression" dxfId="63" priority="69" stopIfTrue="1">
      <formula>#REF!=0</formula>
    </cfRule>
    <cfRule type="expression" dxfId="62" priority="70" stopIfTrue="1">
      <formula>#REF!&gt;0</formula>
    </cfRule>
  </conditionalFormatting>
  <conditionalFormatting sqref="I14:I19">
    <cfRule type="expression" dxfId="61" priority="67" stopIfTrue="1">
      <formula>#REF!=0</formula>
    </cfRule>
    <cfRule type="expression" dxfId="60" priority="68" stopIfTrue="1">
      <formula>#REF!&gt;0</formula>
    </cfRule>
  </conditionalFormatting>
  <conditionalFormatting sqref="I14:I19">
    <cfRule type="expression" dxfId="59" priority="65" stopIfTrue="1">
      <formula>#REF!=0</formula>
    </cfRule>
    <cfRule type="expression" dxfId="58" priority="66" stopIfTrue="1">
      <formula>#REF!&gt;0</formula>
    </cfRule>
  </conditionalFormatting>
  <conditionalFormatting sqref="D14:G16">
    <cfRule type="expression" dxfId="57" priority="63" stopIfTrue="1">
      <formula>#REF!=0</formula>
    </cfRule>
    <cfRule type="expression" dxfId="56" priority="64" stopIfTrue="1">
      <formula>#REF!&gt;0</formula>
    </cfRule>
  </conditionalFormatting>
  <conditionalFormatting sqref="H16:H19">
    <cfRule type="expression" dxfId="55" priority="61" stopIfTrue="1">
      <formula>#REF!=0</formula>
    </cfRule>
    <cfRule type="expression" dxfId="54" priority="62" stopIfTrue="1">
      <formula>#REF!&gt;0</formula>
    </cfRule>
  </conditionalFormatting>
  <conditionalFormatting sqref="I14:I19">
    <cfRule type="expression" dxfId="53" priority="55" stopIfTrue="1">
      <formula>#REF!=0</formula>
    </cfRule>
    <cfRule type="expression" dxfId="52" priority="56" stopIfTrue="1">
      <formula>#REF!&gt;0</formula>
    </cfRule>
  </conditionalFormatting>
  <conditionalFormatting sqref="I14:I19">
    <cfRule type="expression" dxfId="51" priority="53" stopIfTrue="1">
      <formula>#REF!=0</formula>
    </cfRule>
    <cfRule type="expression" dxfId="50" priority="54" stopIfTrue="1">
      <formula>#REF!&gt;0</formula>
    </cfRule>
  </conditionalFormatting>
  <conditionalFormatting sqref="I14:I19">
    <cfRule type="expression" dxfId="49" priority="51" stopIfTrue="1">
      <formula>#REF!=0</formula>
    </cfRule>
    <cfRule type="expression" dxfId="48" priority="52" stopIfTrue="1">
      <formula>#REF!&gt;0</formula>
    </cfRule>
  </conditionalFormatting>
  <conditionalFormatting sqref="G14:G19">
    <cfRule type="expression" dxfId="47" priority="49" stopIfTrue="1">
      <formula>#REF!=0</formula>
    </cfRule>
    <cfRule type="expression" dxfId="46" priority="50" stopIfTrue="1">
      <formula>#REF!&gt;0</formula>
    </cfRule>
  </conditionalFormatting>
  <conditionalFormatting sqref="H16:H19">
    <cfRule type="expression" dxfId="45" priority="47" stopIfTrue="1">
      <formula>#REF!=0</formula>
    </cfRule>
    <cfRule type="expression" dxfId="44" priority="48" stopIfTrue="1">
      <formula>#REF!&gt;0</formula>
    </cfRule>
  </conditionalFormatting>
  <conditionalFormatting sqref="I18:I19">
    <cfRule type="expression" dxfId="43" priority="45" stopIfTrue="1">
      <formula>#REF!=0</formula>
    </cfRule>
    <cfRule type="expression" dxfId="42" priority="46" stopIfTrue="1">
      <formula>#REF!&gt;0</formula>
    </cfRule>
  </conditionalFormatting>
  <conditionalFormatting sqref="H18:H19">
    <cfRule type="expression" dxfId="41" priority="43" stopIfTrue="1">
      <formula>#REF!=0</formula>
    </cfRule>
    <cfRule type="expression" dxfId="40" priority="44" stopIfTrue="1">
      <formula>#REF!&gt;0</formula>
    </cfRule>
  </conditionalFormatting>
  <conditionalFormatting sqref="I32">
    <cfRule type="expression" dxfId="39" priority="41" stopIfTrue="1">
      <formula>#REF!=0</formula>
    </cfRule>
    <cfRule type="expression" dxfId="38" priority="42" stopIfTrue="1">
      <formula>#REF!&gt;0</formula>
    </cfRule>
  </conditionalFormatting>
  <conditionalFormatting sqref="I32">
    <cfRule type="expression" dxfId="37" priority="39" stopIfTrue="1">
      <formula>#REF!=0</formula>
    </cfRule>
    <cfRule type="expression" dxfId="36" priority="40" stopIfTrue="1">
      <formula>#REF!&gt;0</formula>
    </cfRule>
  </conditionalFormatting>
  <conditionalFormatting sqref="I32">
    <cfRule type="expression" dxfId="35" priority="37" stopIfTrue="1">
      <formula>#REF!=0</formula>
    </cfRule>
    <cfRule type="expression" dxfId="34" priority="38" stopIfTrue="1">
      <formula>#REF!&gt;0</formula>
    </cfRule>
  </conditionalFormatting>
  <conditionalFormatting sqref="H32">
    <cfRule type="expression" dxfId="33" priority="35" stopIfTrue="1">
      <formula>#REF!=0</formula>
    </cfRule>
    <cfRule type="expression" dxfId="32" priority="36" stopIfTrue="1">
      <formula>#REF!&gt;0</formula>
    </cfRule>
  </conditionalFormatting>
  <conditionalFormatting sqref="H14">
    <cfRule type="expression" dxfId="31" priority="33" stopIfTrue="1">
      <formula>#REF!=0</formula>
    </cfRule>
    <cfRule type="expression" dxfId="30" priority="34" stopIfTrue="1">
      <formula>#REF!&gt;0</formula>
    </cfRule>
  </conditionalFormatting>
  <conditionalFormatting sqref="B28:C28">
    <cfRule type="expression" dxfId="29" priority="31" stopIfTrue="1">
      <formula>#REF!=0</formula>
    </cfRule>
    <cfRule type="expression" dxfId="28" priority="32" stopIfTrue="1">
      <formula>#REF!&gt;0</formula>
    </cfRule>
  </conditionalFormatting>
  <conditionalFormatting sqref="D28:G28">
    <cfRule type="expression" dxfId="27" priority="29" stopIfTrue="1">
      <formula>#REF!=0</formula>
    </cfRule>
    <cfRule type="expression" dxfId="26" priority="30" stopIfTrue="1">
      <formula>#REF!&gt;0</formula>
    </cfRule>
  </conditionalFormatting>
  <conditionalFormatting sqref="H28">
    <cfRule type="expression" dxfId="25" priority="27" stopIfTrue="1">
      <formula>#REF!=0</formula>
    </cfRule>
    <cfRule type="expression" dxfId="24" priority="28" stopIfTrue="1">
      <formula>#REF!&gt;0</formula>
    </cfRule>
  </conditionalFormatting>
  <conditionalFormatting sqref="C29">
    <cfRule type="expression" dxfId="23" priority="25" stopIfTrue="1">
      <formula>#REF!=0</formula>
    </cfRule>
    <cfRule type="expression" dxfId="22" priority="26" stopIfTrue="1">
      <formula>#REF!&gt;0</formula>
    </cfRule>
  </conditionalFormatting>
  <conditionalFormatting sqref="B29">
    <cfRule type="expression" dxfId="21" priority="23" stopIfTrue="1">
      <formula>#REF!=0</formula>
    </cfRule>
    <cfRule type="expression" dxfId="20" priority="24" stopIfTrue="1">
      <formula>#REF!&gt;0</formula>
    </cfRule>
  </conditionalFormatting>
  <conditionalFormatting sqref="C29">
    <cfRule type="expression" dxfId="19" priority="21" stopIfTrue="1">
      <formula>#REF!=0</formula>
    </cfRule>
    <cfRule type="expression" dxfId="18" priority="22" stopIfTrue="1">
      <formula>#REF!&gt;0</formula>
    </cfRule>
  </conditionalFormatting>
  <conditionalFormatting sqref="B29">
    <cfRule type="expression" dxfId="17" priority="19" stopIfTrue="1">
      <formula>#REF!=0</formula>
    </cfRule>
    <cfRule type="expression" dxfId="16" priority="20" stopIfTrue="1">
      <formula>#REF!&gt;0</formula>
    </cfRule>
  </conditionalFormatting>
  <conditionalFormatting sqref="D29:G29">
    <cfRule type="expression" dxfId="15" priority="17" stopIfTrue="1">
      <formula>#REF!=0</formula>
    </cfRule>
    <cfRule type="expression" dxfId="14" priority="18" stopIfTrue="1">
      <formula>#REF!&gt;0</formula>
    </cfRule>
  </conditionalFormatting>
  <conditionalFormatting sqref="H29">
    <cfRule type="expression" dxfId="13" priority="15" stopIfTrue="1">
      <formula>#REF!=0</formula>
    </cfRule>
    <cfRule type="expression" dxfId="12" priority="16" stopIfTrue="1">
      <formula>#REF!&gt;0</formula>
    </cfRule>
  </conditionalFormatting>
  <conditionalFormatting sqref="B13">
    <cfRule type="expression" dxfId="11" priority="13" stopIfTrue="1">
      <formula>#REF!=0</formula>
    </cfRule>
    <cfRule type="expression" dxfId="10" priority="14" stopIfTrue="1">
      <formula>#REF!&gt;0</formula>
    </cfRule>
  </conditionalFormatting>
  <conditionalFormatting sqref="I13">
    <cfRule type="expression" dxfId="9" priority="11" stopIfTrue="1">
      <formula>#REF!=0</formula>
    </cfRule>
    <cfRule type="expression" dxfId="8" priority="12" stopIfTrue="1">
      <formula>#REF!&gt;0</formula>
    </cfRule>
  </conditionalFormatting>
  <conditionalFormatting sqref="I13">
    <cfRule type="expression" dxfId="7" priority="9" stopIfTrue="1">
      <formula>#REF!=0</formula>
    </cfRule>
    <cfRule type="expression" dxfId="6" priority="10" stopIfTrue="1">
      <formula>#REF!&gt;0</formula>
    </cfRule>
  </conditionalFormatting>
  <conditionalFormatting sqref="I13">
    <cfRule type="expression" dxfId="5" priority="7" stopIfTrue="1">
      <formula>#REF!=0</formula>
    </cfRule>
    <cfRule type="expression" dxfId="4" priority="8" stopIfTrue="1">
      <formula>#REF!&gt;0</formula>
    </cfRule>
  </conditionalFormatting>
  <conditionalFormatting sqref="D13:G13">
    <cfRule type="expression" dxfId="3" priority="5" stopIfTrue="1">
      <formula>#REF!=0</formula>
    </cfRule>
    <cfRule type="expression" dxfId="2" priority="6" stopIfTrue="1">
      <formula>#REF!&gt;0</formula>
    </cfRule>
  </conditionalFormatting>
  <conditionalFormatting sqref="C13">
    <cfRule type="expression" dxfId="1" priority="1" stopIfTrue="1">
      <formula>#REF!=0</formula>
    </cfRule>
    <cfRule type="expression" dxfId="0" priority="2" stopIfTrue="1">
      <formula>#REF!&gt;0</formula>
    </cfRule>
  </conditionalFormatting>
  <hyperlinks>
    <hyperlink ref="J11" r:id="rId1" xr:uid="{FF5448D8-302A-4A90-848C-333CD2B63ECE}"/>
  </hyperlinks>
  <pageMargins left="0.7" right="0.7" top="0.78740157499999996" bottom="0.78740157499999996" header="0.3" footer="0.3"/>
  <pageSetup paperSize="9" orientation="portrait" horizontalDpi="1200" verticalDpi="1200" r:id="rId2"/>
  <headerFooter>
    <oddHeader xml:space="preserve">&amp;R&amp;09&amp;"Arial"&amp;IInterní 
&amp;I&amp;"Arial"&amp;06 
</oddHead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/>
  <dimension ref="B1:J62"/>
  <sheetViews>
    <sheetView showGridLines="0" zoomScaleNormal="100" workbookViewId="0">
      <selection activeCell="F30" sqref="F30"/>
    </sheetView>
  </sheetViews>
  <sheetFormatPr defaultRowHeight="12.75"/>
  <cols>
    <col min="1" max="1" width="2.28515625" customWidth="1"/>
    <col min="2" max="2" width="21.140625" customWidth="1"/>
    <col min="3" max="3" width="26.42578125" customWidth="1"/>
    <col min="4" max="5" width="5.7109375" customWidth="1"/>
    <col min="6" max="7" width="8.7109375" customWidth="1"/>
    <col min="8" max="8" width="18.5703125" customWidth="1"/>
    <col min="9" max="9" width="13.85546875" style="3" customWidth="1"/>
    <col min="10" max="10" width="31.42578125" customWidth="1"/>
  </cols>
  <sheetData>
    <row r="1" spans="2:10" s="113" customFormat="1">
      <c r="I1" s="3"/>
    </row>
    <row r="2" spans="2:10">
      <c r="B2" s="28" t="s">
        <v>21</v>
      </c>
      <c r="C2" s="29" t="str">
        <f>termíny!B11</f>
        <v>Dětmarovice</v>
      </c>
      <c r="D2" s="15"/>
    </row>
    <row r="3" spans="2:10">
      <c r="B3" s="28" t="s">
        <v>22</v>
      </c>
      <c r="C3" s="30">
        <f>termíny!D11</f>
        <v>43892</v>
      </c>
      <c r="D3" s="27"/>
    </row>
    <row r="4" spans="2:10" ht="13.15" customHeight="1">
      <c r="B4" s="16">
        <f>SUBTOTAL(3,B6:B854)</f>
        <v>25</v>
      </c>
      <c r="C4" s="446" t="s">
        <v>17</v>
      </c>
      <c r="D4" s="447" t="s">
        <v>9</v>
      </c>
      <c r="E4" s="448"/>
      <c r="F4" s="452" t="s">
        <v>18</v>
      </c>
      <c r="G4" s="453"/>
      <c r="H4" s="449" t="s">
        <v>10</v>
      </c>
      <c r="I4" s="450"/>
      <c r="J4" s="451"/>
    </row>
    <row r="5" spans="2:10" ht="18" customHeight="1">
      <c r="B5" s="31" t="s">
        <v>23</v>
      </c>
      <c r="C5" s="446"/>
      <c r="D5" s="31" t="s">
        <v>11</v>
      </c>
      <c r="E5" s="31" t="s">
        <v>12</v>
      </c>
      <c r="F5" s="34" t="s">
        <v>29</v>
      </c>
      <c r="G5" s="34" t="s">
        <v>19</v>
      </c>
      <c r="H5" s="17" t="s">
        <v>13</v>
      </c>
      <c r="I5" s="18" t="s">
        <v>14</v>
      </c>
      <c r="J5" s="18" t="s">
        <v>8</v>
      </c>
    </row>
    <row r="6" spans="2:10" s="15" customFormat="1" ht="13.9" customHeight="1">
      <c r="B6" s="161" t="s">
        <v>66</v>
      </c>
      <c r="C6" s="170" t="s">
        <v>67</v>
      </c>
      <c r="D6" s="178"/>
      <c r="E6" s="178" t="s">
        <v>53</v>
      </c>
      <c r="F6" s="178"/>
      <c r="G6" s="178" t="s">
        <v>53</v>
      </c>
      <c r="H6" s="158"/>
      <c r="I6" s="159"/>
      <c r="J6" s="160"/>
    </row>
    <row r="7" spans="2:10" s="15" customFormat="1" ht="13.9" customHeight="1">
      <c r="B7" s="166" t="s">
        <v>68</v>
      </c>
      <c r="C7" s="170" t="s">
        <v>67</v>
      </c>
      <c r="D7" s="178"/>
      <c r="E7" s="178" t="s">
        <v>53</v>
      </c>
      <c r="F7" s="178" t="s">
        <v>53</v>
      </c>
      <c r="G7" s="178"/>
      <c r="H7" s="158"/>
      <c r="I7" s="159"/>
      <c r="J7" s="160"/>
    </row>
    <row r="8" spans="2:10" s="15" customFormat="1" ht="13.9" customHeight="1">
      <c r="B8" s="166" t="s">
        <v>223</v>
      </c>
      <c r="C8" s="170" t="s">
        <v>70</v>
      </c>
      <c r="D8" s="178" t="s">
        <v>53</v>
      </c>
      <c r="E8" s="178" t="s">
        <v>53</v>
      </c>
      <c r="F8" s="178"/>
      <c r="G8" s="178" t="s">
        <v>53</v>
      </c>
      <c r="H8" s="158"/>
      <c r="I8" s="159"/>
      <c r="J8" s="160"/>
    </row>
    <row r="9" spans="2:10" s="15" customFormat="1" ht="13.9" customHeight="1">
      <c r="B9" s="174" t="s">
        <v>72</v>
      </c>
      <c r="C9" s="170" t="s">
        <v>70</v>
      </c>
      <c r="D9" s="178" t="s">
        <v>53</v>
      </c>
      <c r="E9" s="178" t="s">
        <v>53</v>
      </c>
      <c r="F9" s="178" t="s">
        <v>53</v>
      </c>
      <c r="G9" s="178"/>
      <c r="H9" s="171"/>
      <c r="I9" s="172"/>
      <c r="J9" s="173"/>
    </row>
    <row r="10" spans="2:10" s="15" customFormat="1" ht="13.9" customHeight="1">
      <c r="B10" s="174" t="s">
        <v>109</v>
      </c>
      <c r="C10" s="170" t="s">
        <v>110</v>
      </c>
      <c r="D10" s="178"/>
      <c r="E10" s="178" t="s">
        <v>53</v>
      </c>
      <c r="F10" s="178"/>
      <c r="G10" s="178" t="s">
        <v>53</v>
      </c>
      <c r="H10" s="171"/>
      <c r="I10" s="172"/>
      <c r="J10" s="173"/>
    </row>
    <row r="11" spans="2:10" s="15" customFormat="1" ht="13.9" customHeight="1">
      <c r="B11" s="258" t="s">
        <v>111</v>
      </c>
      <c r="C11" s="228" t="s">
        <v>110</v>
      </c>
      <c r="D11" s="235"/>
      <c r="E11" s="235" t="s">
        <v>53</v>
      </c>
      <c r="F11" s="235"/>
      <c r="G11" s="235" t="s">
        <v>53</v>
      </c>
      <c r="H11" s="219"/>
      <c r="I11" s="221"/>
      <c r="J11" s="220"/>
    </row>
    <row r="12" spans="2:10" s="15" customFormat="1" ht="13.9" customHeight="1">
      <c r="B12" s="225" t="s">
        <v>112</v>
      </c>
      <c r="C12" s="228" t="s">
        <v>110</v>
      </c>
      <c r="D12" s="235"/>
      <c r="E12" s="235" t="s">
        <v>53</v>
      </c>
      <c r="F12" s="235"/>
      <c r="G12" s="235" t="s">
        <v>53</v>
      </c>
      <c r="H12" s="219"/>
      <c r="I12" s="221"/>
      <c r="J12" s="220"/>
    </row>
    <row r="13" spans="2:10" s="15" customFormat="1" ht="13.9" customHeight="1">
      <c r="B13" s="225" t="s">
        <v>113</v>
      </c>
      <c r="C13" s="228" t="s">
        <v>110</v>
      </c>
      <c r="D13" s="235"/>
      <c r="E13" s="235" t="s">
        <v>53</v>
      </c>
      <c r="F13" s="235"/>
      <c r="G13" s="235" t="s">
        <v>53</v>
      </c>
      <c r="H13" s="219"/>
      <c r="I13" s="221"/>
      <c r="J13" s="220"/>
    </row>
    <row r="14" spans="2:10" s="15" customFormat="1" ht="13.9" customHeight="1">
      <c r="B14" s="258" t="s">
        <v>114</v>
      </c>
      <c r="C14" s="228" t="s">
        <v>110</v>
      </c>
      <c r="D14" s="235"/>
      <c r="E14" s="235" t="s">
        <v>53</v>
      </c>
      <c r="F14" s="235"/>
      <c r="G14" s="235" t="s">
        <v>53</v>
      </c>
      <c r="H14" s="219"/>
      <c r="I14" s="221"/>
      <c r="J14" s="220"/>
    </row>
    <row r="15" spans="2:10" s="15" customFormat="1" ht="13.9" customHeight="1">
      <c r="B15" s="225" t="s">
        <v>115</v>
      </c>
      <c r="C15" s="228" t="s">
        <v>110</v>
      </c>
      <c r="D15" s="235"/>
      <c r="E15" s="235" t="s">
        <v>53</v>
      </c>
      <c r="F15" s="235"/>
      <c r="G15" s="235" t="s">
        <v>53</v>
      </c>
      <c r="H15" s="219"/>
      <c r="I15" s="221"/>
      <c r="J15" s="220"/>
    </row>
    <row r="16" spans="2:10" s="15" customFormat="1" ht="13.9" customHeight="1">
      <c r="B16" s="233" t="s">
        <v>116</v>
      </c>
      <c r="C16" s="234" t="s">
        <v>110</v>
      </c>
      <c r="D16" s="235"/>
      <c r="E16" s="235" t="s">
        <v>53</v>
      </c>
      <c r="F16" s="235"/>
      <c r="G16" s="235" t="s">
        <v>53</v>
      </c>
      <c r="H16" s="236"/>
      <c r="I16" s="237"/>
      <c r="J16" s="238"/>
    </row>
    <row r="17" spans="2:10" s="15" customFormat="1" ht="13.9" customHeight="1">
      <c r="B17" s="233" t="s">
        <v>117</v>
      </c>
      <c r="C17" s="234" t="s">
        <v>110</v>
      </c>
      <c r="D17" s="235" t="s">
        <v>53</v>
      </c>
      <c r="E17" s="235" t="s">
        <v>53</v>
      </c>
      <c r="F17" s="235"/>
      <c r="G17" s="235" t="s">
        <v>53</v>
      </c>
      <c r="H17" s="236"/>
      <c r="I17" s="237"/>
      <c r="J17" s="238"/>
    </row>
    <row r="18" spans="2:10" s="15" customFormat="1" ht="13.9" customHeight="1">
      <c r="B18" s="239" t="s">
        <v>143</v>
      </c>
      <c r="C18" s="240" t="s">
        <v>142</v>
      </c>
      <c r="D18" s="241"/>
      <c r="E18" s="241" t="s">
        <v>53</v>
      </c>
      <c r="F18" s="241" t="s">
        <v>53</v>
      </c>
      <c r="G18" s="241"/>
      <c r="H18" s="242"/>
      <c r="I18" s="243"/>
      <c r="J18" s="244"/>
    </row>
    <row r="19" spans="2:10" s="15" customFormat="1" ht="13.9" customHeight="1">
      <c r="B19" s="239" t="s">
        <v>144</v>
      </c>
      <c r="C19" s="240" t="s">
        <v>142</v>
      </c>
      <c r="D19" s="241"/>
      <c r="E19" s="241" t="s">
        <v>71</v>
      </c>
      <c r="F19" s="241" t="s">
        <v>71</v>
      </c>
      <c r="G19" s="241"/>
      <c r="H19" s="242"/>
      <c r="I19" s="243"/>
      <c r="J19" s="244"/>
    </row>
    <row r="20" spans="2:10" s="15" customFormat="1" ht="13.9" customHeight="1">
      <c r="B20" s="290" t="s">
        <v>224</v>
      </c>
      <c r="C20" s="290" t="s">
        <v>149</v>
      </c>
      <c r="D20" s="265"/>
      <c r="E20" s="299" t="s">
        <v>53</v>
      </c>
      <c r="F20" s="299" t="s">
        <v>53</v>
      </c>
      <c r="G20" s="299"/>
      <c r="H20" s="262"/>
      <c r="I20" s="263"/>
      <c r="J20" s="266"/>
    </row>
    <row r="21" spans="2:10" s="15" customFormat="1" ht="13.9" customHeight="1">
      <c r="B21" s="259" t="s">
        <v>225</v>
      </c>
      <c r="C21" s="264" t="s">
        <v>149</v>
      </c>
      <c r="D21" s="260"/>
      <c r="E21" s="262" t="s">
        <v>53</v>
      </c>
      <c r="F21" s="262" t="s">
        <v>53</v>
      </c>
      <c r="G21" s="260"/>
      <c r="H21" s="262"/>
      <c r="I21" s="263"/>
      <c r="J21" s="261"/>
    </row>
    <row r="22" spans="2:10" s="15" customFormat="1" ht="13.9" customHeight="1">
      <c r="B22" s="273" t="s">
        <v>226</v>
      </c>
      <c r="C22" s="274" t="s">
        <v>149</v>
      </c>
      <c r="D22" s="275"/>
      <c r="E22" s="275" t="s">
        <v>53</v>
      </c>
      <c r="F22" s="275" t="s">
        <v>53</v>
      </c>
      <c r="G22" s="275"/>
      <c r="H22" s="276"/>
      <c r="I22" s="278"/>
      <c r="J22" s="277"/>
    </row>
    <row r="23" spans="2:10" s="15" customFormat="1" ht="13.9" customHeight="1">
      <c r="B23" s="298" t="s">
        <v>227</v>
      </c>
      <c r="C23" s="293" t="s">
        <v>222</v>
      </c>
      <c r="D23" s="299"/>
      <c r="E23" s="299" t="s">
        <v>53</v>
      </c>
      <c r="F23" s="299"/>
      <c r="G23" s="299" t="s">
        <v>53</v>
      </c>
      <c r="H23" s="294"/>
      <c r="I23" s="295"/>
      <c r="J23" s="296"/>
    </row>
    <row r="24" spans="2:10" s="15" customFormat="1" ht="13.9" customHeight="1">
      <c r="B24" s="298" t="s">
        <v>228</v>
      </c>
      <c r="C24" s="304" t="s">
        <v>222</v>
      </c>
      <c r="D24" s="299" t="s">
        <v>53</v>
      </c>
      <c r="E24" s="303" t="s">
        <v>53</v>
      </c>
      <c r="F24" s="303"/>
      <c r="G24" s="299" t="s">
        <v>53</v>
      </c>
      <c r="H24" s="301"/>
      <c r="I24" s="302"/>
      <c r="J24" s="300"/>
    </row>
    <row r="25" spans="2:10" s="15" customFormat="1" ht="13.9" customHeight="1">
      <c r="B25" s="298" t="s">
        <v>229</v>
      </c>
      <c r="C25" s="304" t="s">
        <v>222</v>
      </c>
      <c r="D25" s="299"/>
      <c r="E25" s="303" t="s">
        <v>53</v>
      </c>
      <c r="F25" s="299" t="s">
        <v>53</v>
      </c>
      <c r="G25" s="299"/>
      <c r="H25" s="301"/>
      <c r="I25" s="302"/>
      <c r="J25" s="300"/>
    </row>
    <row r="26" spans="2:10" s="15" customFormat="1" ht="13.9" customHeight="1">
      <c r="B26" s="298" t="s">
        <v>230</v>
      </c>
      <c r="C26" s="304" t="s">
        <v>222</v>
      </c>
      <c r="D26" s="297"/>
      <c r="E26" s="303" t="s">
        <v>53</v>
      </c>
      <c r="F26" s="299" t="s">
        <v>53</v>
      </c>
      <c r="G26" s="297"/>
      <c r="H26" s="301"/>
      <c r="I26" s="302"/>
      <c r="J26" s="300"/>
    </row>
    <row r="27" spans="2:10" s="15" customFormat="1" ht="13.9" customHeight="1">
      <c r="B27" s="88" t="s">
        <v>231</v>
      </c>
      <c r="C27" s="88" t="s">
        <v>222</v>
      </c>
      <c r="D27" s="87"/>
      <c r="E27" s="87" t="s">
        <v>53</v>
      </c>
      <c r="F27" s="87" t="s">
        <v>53</v>
      </c>
      <c r="G27" s="87"/>
      <c r="H27" s="40"/>
      <c r="I27" s="38"/>
      <c r="J27" s="42"/>
    </row>
    <row r="28" spans="2:10" s="15" customFormat="1" ht="13.9" customHeight="1">
      <c r="B28" s="88" t="s">
        <v>232</v>
      </c>
      <c r="C28" s="88" t="s">
        <v>222</v>
      </c>
      <c r="D28" s="87"/>
      <c r="E28" s="87" t="s">
        <v>53</v>
      </c>
      <c r="F28" s="87" t="s">
        <v>53</v>
      </c>
      <c r="G28" s="87"/>
      <c r="H28" s="40"/>
      <c r="I28" s="38"/>
      <c r="J28" s="42"/>
    </row>
    <row r="29" spans="2:10" s="15" customFormat="1" ht="13.9" customHeight="1">
      <c r="B29" s="88" t="s">
        <v>233</v>
      </c>
      <c r="C29" s="88" t="s">
        <v>222</v>
      </c>
      <c r="D29" s="87"/>
      <c r="E29" s="87" t="s">
        <v>53</v>
      </c>
      <c r="F29" s="87" t="s">
        <v>53</v>
      </c>
      <c r="G29" s="87"/>
      <c r="H29" s="40"/>
      <c r="I29" s="38"/>
      <c r="J29" s="42"/>
    </row>
    <row r="30" spans="2:10" s="15" customFormat="1" ht="13.9" customHeight="1">
      <c r="B30" s="88" t="s">
        <v>234</v>
      </c>
      <c r="C30" s="88" t="s">
        <v>222</v>
      </c>
      <c r="D30" s="87"/>
      <c r="E30" s="87" t="s">
        <v>53</v>
      </c>
      <c r="F30" s="87" t="s">
        <v>53</v>
      </c>
      <c r="G30" s="87"/>
      <c r="H30" s="40"/>
      <c r="I30" s="38"/>
      <c r="J30" s="42"/>
    </row>
    <row r="31" spans="2:10" hidden="1">
      <c r="B31" s="41"/>
      <c r="C31" s="41"/>
      <c r="D31" s="40"/>
      <c r="E31" s="40"/>
      <c r="F31" s="40"/>
      <c r="G31" s="40"/>
      <c r="H31" s="40"/>
      <c r="I31" s="38"/>
      <c r="J31" s="42"/>
    </row>
    <row r="32" spans="2:10" hidden="1">
      <c r="B32" s="21"/>
      <c r="C32" s="21"/>
      <c r="D32" s="19"/>
      <c r="E32" s="19"/>
      <c r="F32" s="19"/>
      <c r="G32" s="19"/>
      <c r="H32" s="19"/>
      <c r="I32" s="20"/>
      <c r="J32" s="24"/>
    </row>
    <row r="33" spans="2:10" hidden="1">
      <c r="B33" s="21"/>
      <c r="C33" s="21"/>
      <c r="D33" s="19"/>
      <c r="E33" s="19"/>
      <c r="F33" s="19"/>
      <c r="G33" s="19"/>
      <c r="H33" s="19"/>
      <c r="I33" s="23"/>
      <c r="J33" s="25"/>
    </row>
    <row r="34" spans="2:10" hidden="1">
      <c r="B34" s="21"/>
      <c r="C34" s="21"/>
      <c r="D34" s="19"/>
      <c r="E34" s="19"/>
      <c r="F34" s="19"/>
      <c r="G34" s="19"/>
      <c r="H34" s="19"/>
      <c r="I34" s="23"/>
      <c r="J34" s="25"/>
    </row>
    <row r="35" spans="2:10" hidden="1">
      <c r="B35" s="21"/>
      <c r="C35" s="21"/>
      <c r="D35" s="19"/>
      <c r="E35" s="19"/>
      <c r="F35" s="19"/>
      <c r="G35" s="19"/>
      <c r="H35" s="19"/>
      <c r="I35" s="23"/>
      <c r="J35" s="25"/>
    </row>
    <row r="36" spans="2:10" hidden="1">
      <c r="B36" s="21"/>
      <c r="C36" s="21"/>
      <c r="D36" s="19"/>
      <c r="E36" s="19"/>
      <c r="F36" s="19"/>
      <c r="G36" s="19"/>
      <c r="H36" s="19"/>
      <c r="I36" s="23"/>
      <c r="J36" s="25"/>
    </row>
    <row r="37" spans="2:10" hidden="1">
      <c r="B37" s="21"/>
      <c r="C37" s="21"/>
      <c r="D37" s="19"/>
      <c r="E37" s="19"/>
      <c r="F37" s="19"/>
      <c r="G37" s="19"/>
      <c r="H37" s="19"/>
      <c r="I37" s="23"/>
      <c r="J37" s="25"/>
    </row>
    <row r="38" spans="2:10" hidden="1">
      <c r="B38" s="21"/>
      <c r="C38" s="21"/>
      <c r="D38" s="19"/>
      <c r="E38" s="19"/>
      <c r="F38" s="19"/>
      <c r="G38" s="19"/>
      <c r="H38" s="19"/>
      <c r="I38" s="23"/>
      <c r="J38" s="25"/>
    </row>
    <row r="39" spans="2:10" hidden="1">
      <c r="B39" s="21"/>
      <c r="C39" s="21"/>
      <c r="D39" s="19"/>
      <c r="E39" s="19"/>
      <c r="F39" s="19"/>
      <c r="G39" s="19"/>
      <c r="H39" s="19"/>
      <c r="I39" s="23"/>
      <c r="J39" s="25"/>
    </row>
    <row r="40" spans="2:10" hidden="1">
      <c r="B40" s="21"/>
      <c r="C40" s="21"/>
      <c r="D40" s="19"/>
      <c r="E40" s="19"/>
      <c r="F40" s="19"/>
      <c r="G40" s="19"/>
      <c r="H40" s="19"/>
      <c r="I40" s="23"/>
      <c r="J40" s="25"/>
    </row>
    <row r="41" spans="2:10" hidden="1">
      <c r="B41" s="21"/>
      <c r="C41" s="21"/>
      <c r="D41" s="19"/>
      <c r="E41" s="19"/>
      <c r="F41" s="19"/>
      <c r="G41" s="19"/>
      <c r="H41" s="19"/>
      <c r="I41" s="23"/>
      <c r="J41" s="25"/>
    </row>
    <row r="42" spans="2:10" hidden="1">
      <c r="B42" s="21"/>
      <c r="C42" s="21"/>
      <c r="D42" s="19"/>
      <c r="E42" s="19"/>
      <c r="F42" s="19"/>
      <c r="G42" s="19"/>
      <c r="H42" s="19"/>
      <c r="I42" s="23"/>
      <c r="J42" s="25"/>
    </row>
    <row r="43" spans="2:10" hidden="1">
      <c r="B43" s="26"/>
      <c r="C43" s="21"/>
      <c r="D43" s="19"/>
      <c r="E43" s="19"/>
      <c r="F43" s="19"/>
      <c r="G43" s="19"/>
      <c r="H43" s="19"/>
      <c r="I43" s="23"/>
      <c r="J43" s="25"/>
    </row>
    <row r="44" spans="2:10" hidden="1">
      <c r="B44" s="26"/>
      <c r="C44" s="19"/>
      <c r="D44" s="19"/>
      <c r="E44" s="19"/>
      <c r="F44" s="19"/>
      <c r="G44" s="19"/>
      <c r="H44" s="19"/>
      <c r="I44" s="23"/>
      <c r="J44" s="25"/>
    </row>
    <row r="45" spans="2:10" hidden="1">
      <c r="B45" s="26"/>
      <c r="C45" s="19"/>
      <c r="D45" s="19"/>
      <c r="E45" s="19"/>
      <c r="F45" s="19"/>
      <c r="G45" s="19"/>
      <c r="H45" s="19"/>
      <c r="I45" s="23"/>
      <c r="J45" s="25"/>
    </row>
    <row r="46" spans="2:10" hidden="1">
      <c r="B46" s="26"/>
      <c r="C46" s="19"/>
      <c r="D46" s="19"/>
      <c r="E46" s="19"/>
      <c r="F46" s="19"/>
      <c r="G46" s="19"/>
      <c r="H46" s="19"/>
      <c r="I46" s="23"/>
      <c r="J46" s="25"/>
    </row>
    <row r="47" spans="2:10" hidden="1">
      <c r="B47" s="26"/>
      <c r="C47" s="19"/>
      <c r="D47" s="19"/>
      <c r="E47" s="19"/>
      <c r="F47" s="19"/>
      <c r="G47" s="19"/>
      <c r="H47" s="19"/>
      <c r="I47" s="23"/>
      <c r="J47" s="25"/>
    </row>
    <row r="48" spans="2:10" hidden="1">
      <c r="B48" s="26"/>
      <c r="C48" s="19"/>
      <c r="D48" s="19"/>
      <c r="E48" s="19"/>
      <c r="F48" s="19"/>
      <c r="G48" s="19"/>
      <c r="H48" s="19"/>
      <c r="I48" s="23"/>
      <c r="J48" s="25"/>
    </row>
    <row r="49" spans="2:10" hidden="1">
      <c r="B49" s="26"/>
      <c r="C49" s="19"/>
      <c r="D49" s="19"/>
      <c r="E49" s="19"/>
      <c r="F49" s="19"/>
      <c r="G49" s="19"/>
      <c r="H49" s="19"/>
      <c r="I49" s="23"/>
      <c r="J49" s="25"/>
    </row>
    <row r="50" spans="2:10" hidden="1">
      <c r="B50" s="26"/>
      <c r="C50" s="19"/>
      <c r="D50" s="19"/>
      <c r="E50" s="19"/>
      <c r="F50" s="19"/>
      <c r="G50" s="19"/>
      <c r="H50" s="19"/>
      <c r="I50" s="23"/>
      <c r="J50" s="25"/>
    </row>
    <row r="51" spans="2:10" hidden="1">
      <c r="B51" s="26"/>
      <c r="C51" s="19"/>
      <c r="D51" s="19"/>
      <c r="E51" s="19"/>
      <c r="F51" s="19"/>
      <c r="G51" s="19"/>
      <c r="H51" s="19"/>
      <c r="I51" s="23"/>
      <c r="J51" s="25"/>
    </row>
    <row r="52" spans="2:10" hidden="1">
      <c r="B52" s="26"/>
      <c r="C52" s="19"/>
      <c r="D52" s="19"/>
      <c r="E52" s="19"/>
      <c r="F52" s="19"/>
      <c r="G52" s="19"/>
      <c r="H52" s="19"/>
      <c r="I52" s="23"/>
      <c r="J52" s="25"/>
    </row>
    <row r="53" spans="2:10" hidden="1">
      <c r="B53" s="26"/>
      <c r="C53" s="19"/>
      <c r="D53" s="19"/>
      <c r="E53" s="19"/>
      <c r="F53" s="19"/>
      <c r="G53" s="19"/>
      <c r="H53" s="19"/>
      <c r="I53" s="23"/>
      <c r="J53" s="25"/>
    </row>
    <row r="54" spans="2:10" hidden="1">
      <c r="B54" s="26"/>
      <c r="C54" s="19"/>
      <c r="D54" s="19"/>
      <c r="E54" s="19"/>
      <c r="F54" s="19"/>
      <c r="G54" s="19"/>
      <c r="H54" s="19"/>
      <c r="I54" s="23"/>
      <c r="J54" s="25"/>
    </row>
    <row r="55" spans="2:10" hidden="1">
      <c r="B55" s="26"/>
      <c r="C55" s="19"/>
      <c r="D55" s="19"/>
      <c r="E55" s="19"/>
      <c r="F55" s="19"/>
      <c r="G55" s="19"/>
      <c r="H55" s="19"/>
      <c r="I55" s="23"/>
      <c r="J55" s="25"/>
    </row>
    <row r="56" spans="2:10" hidden="1">
      <c r="B56" s="26"/>
      <c r="C56" s="19"/>
      <c r="D56" s="19"/>
      <c r="E56" s="19"/>
      <c r="F56" s="19"/>
      <c r="G56" s="19"/>
      <c r="H56" s="19"/>
      <c r="I56" s="23"/>
      <c r="J56" s="25"/>
    </row>
    <row r="57" spans="2:10" hidden="1">
      <c r="B57" s="26"/>
      <c r="C57" s="19"/>
      <c r="D57" s="19"/>
      <c r="E57" s="19"/>
      <c r="F57" s="19"/>
      <c r="G57" s="19"/>
      <c r="H57" s="19"/>
      <c r="I57" s="23"/>
      <c r="J57" s="25"/>
    </row>
    <row r="58" spans="2:10" hidden="1">
      <c r="B58" s="26"/>
      <c r="C58" s="19"/>
      <c r="D58" s="19"/>
      <c r="E58" s="19"/>
      <c r="F58" s="19"/>
      <c r="G58" s="19"/>
      <c r="H58" s="19"/>
      <c r="I58" s="19"/>
      <c r="J58" s="19"/>
    </row>
    <row r="59" spans="2:10" hidden="1">
      <c r="B59" s="26"/>
      <c r="C59" s="19"/>
      <c r="D59" s="19"/>
      <c r="E59" s="19"/>
      <c r="F59" s="19"/>
      <c r="G59" s="19"/>
      <c r="H59" s="19"/>
      <c r="I59" s="19"/>
      <c r="J59" s="19"/>
    </row>
    <row r="60" spans="2:10" hidden="1">
      <c r="B60" s="26"/>
      <c r="C60" s="19"/>
      <c r="D60" s="19"/>
      <c r="E60" s="19"/>
      <c r="F60" s="19"/>
      <c r="G60" s="19"/>
      <c r="H60" s="19"/>
      <c r="I60" s="19"/>
      <c r="J60" s="19"/>
    </row>
    <row r="61" spans="2:10" hidden="1">
      <c r="B61" s="26"/>
      <c r="C61" s="19"/>
      <c r="D61" s="19"/>
      <c r="E61" s="19"/>
      <c r="F61" s="19"/>
      <c r="G61" s="19"/>
      <c r="H61" s="19"/>
      <c r="I61" s="19"/>
      <c r="J61" s="19"/>
    </row>
    <row r="62" spans="2:10" hidden="1">
      <c r="B62" s="26"/>
      <c r="C62" s="19"/>
      <c r="D62" s="19"/>
      <c r="E62" s="19"/>
      <c r="F62" s="19"/>
      <c r="G62" s="19"/>
      <c r="H62" s="19"/>
      <c r="I62" s="19"/>
      <c r="J62" s="19"/>
    </row>
  </sheetData>
  <mergeCells count="4">
    <mergeCell ref="C4:C5"/>
    <mergeCell ref="D4:E4"/>
    <mergeCell ref="H4:J4"/>
    <mergeCell ref="F4:G4"/>
  </mergeCells>
  <conditionalFormatting sqref="C9 B23:B30 B6:C7 B15:B19 C11:C13 B9:B13 C25:C30 B32:C62">
    <cfRule type="expression" dxfId="1399" priority="145" stopIfTrue="1">
      <formula>#REF!=0</formula>
    </cfRule>
    <cfRule type="expression" dxfId="1398" priority="146" stopIfTrue="1">
      <formula>#REF!&gt;0</formula>
    </cfRule>
  </conditionalFormatting>
  <conditionalFormatting sqref="B13:B15">
    <cfRule type="expression" dxfId="1397" priority="143" stopIfTrue="1">
      <formula>#REF!=0</formula>
    </cfRule>
    <cfRule type="expression" dxfId="1396" priority="144" stopIfTrue="1">
      <formula>#REF!&gt;0</formula>
    </cfRule>
  </conditionalFormatting>
  <conditionalFormatting sqref="J32 H32:I57 H25:I25">
    <cfRule type="expression" dxfId="1395" priority="141" stopIfTrue="1">
      <formula>#REF!=0</formula>
    </cfRule>
    <cfRule type="expression" dxfId="1394" priority="142" stopIfTrue="1">
      <formula>#REF!&gt;0</formula>
    </cfRule>
  </conditionalFormatting>
  <conditionalFormatting sqref="I6:I7 I9">
    <cfRule type="expression" dxfId="1393" priority="139" stopIfTrue="1">
      <formula>#REF!=0</formula>
    </cfRule>
    <cfRule type="expression" dxfId="1392" priority="140" stopIfTrue="1">
      <formula>#REF!&gt;0</formula>
    </cfRule>
  </conditionalFormatting>
  <conditionalFormatting sqref="I6:I7 I9">
    <cfRule type="expression" dxfId="1391" priority="137" stopIfTrue="1">
      <formula>#REF!=0</formula>
    </cfRule>
    <cfRule type="expression" dxfId="1390" priority="138" stopIfTrue="1">
      <formula>#REF!&gt;0</formula>
    </cfRule>
  </conditionalFormatting>
  <conditionalFormatting sqref="I6:I7 I9">
    <cfRule type="expression" dxfId="1389" priority="135" stopIfTrue="1">
      <formula>#REF!=0</formula>
    </cfRule>
    <cfRule type="expression" dxfId="1388" priority="136" stopIfTrue="1">
      <formula>#REF!&gt;0</formula>
    </cfRule>
  </conditionalFormatting>
  <conditionalFormatting sqref="D25:G25 D32:G57 D26:F30">
    <cfRule type="expression" dxfId="1387" priority="127" stopIfTrue="1">
      <formula>#REF!=0</formula>
    </cfRule>
    <cfRule type="expression" dxfId="1386" priority="128" stopIfTrue="1">
      <formula>#REF!&gt;0</formula>
    </cfRule>
  </conditionalFormatting>
  <conditionalFormatting sqref="D9:G9">
    <cfRule type="expression" dxfId="1385" priority="125" stopIfTrue="1">
      <formula>#REF!=0</formula>
    </cfRule>
    <cfRule type="expression" dxfId="1384" priority="126" stopIfTrue="1">
      <formula>#REF!&gt;0</formula>
    </cfRule>
  </conditionalFormatting>
  <conditionalFormatting sqref="D6:G7">
    <cfRule type="expression" dxfId="1383" priority="123" stopIfTrue="1">
      <formula>#REF!=0</formula>
    </cfRule>
    <cfRule type="expression" dxfId="1382" priority="124" stopIfTrue="1">
      <formula>#REF!&gt;0</formula>
    </cfRule>
  </conditionalFormatting>
  <conditionalFormatting sqref="H6:H7 H9">
    <cfRule type="expression" dxfId="1381" priority="119" stopIfTrue="1">
      <formula>#REF!=0</formula>
    </cfRule>
    <cfRule type="expression" dxfId="1380" priority="120" stopIfTrue="1">
      <formula>#REF!&gt;0</formula>
    </cfRule>
  </conditionalFormatting>
  <conditionalFormatting sqref="D11:H11 D11:G12 D13 F13 G13:G24 E13:E24">
    <cfRule type="expression" dxfId="1379" priority="117" stopIfTrue="1">
      <formula>#REF!=0</formula>
    </cfRule>
    <cfRule type="expression" dxfId="1378" priority="118" stopIfTrue="1">
      <formula>#REF!&gt;0</formula>
    </cfRule>
  </conditionalFormatting>
  <conditionalFormatting sqref="H11:H13">
    <cfRule type="expression" dxfId="1377" priority="115" stopIfTrue="1">
      <formula>#REF!=0</formula>
    </cfRule>
    <cfRule type="expression" dxfId="1376" priority="116" stopIfTrue="1">
      <formula>#REF!&gt;0</formula>
    </cfRule>
  </conditionalFormatting>
  <conditionalFormatting sqref="H13">
    <cfRule type="expression" dxfId="1375" priority="113" stopIfTrue="1">
      <formula>#REF!=0</formula>
    </cfRule>
    <cfRule type="expression" dxfId="1374" priority="114" stopIfTrue="1">
      <formula>#REF!&gt;0</formula>
    </cfRule>
  </conditionalFormatting>
  <conditionalFormatting sqref="H58:H62">
    <cfRule type="expression" dxfId="1373" priority="111" stopIfTrue="1">
      <formula>#REF!=0</formula>
    </cfRule>
    <cfRule type="expression" dxfId="1372" priority="112" stopIfTrue="1">
      <formula>#REF!&gt;0</formula>
    </cfRule>
  </conditionalFormatting>
  <conditionalFormatting sqref="D58:G62 I58:J62">
    <cfRule type="expression" dxfId="1371" priority="109" stopIfTrue="1">
      <formula>#REF!=0</formula>
    </cfRule>
    <cfRule type="expression" dxfId="1370" priority="110" stopIfTrue="1">
      <formula>#REF!&gt;0</formula>
    </cfRule>
  </conditionalFormatting>
  <conditionalFormatting sqref="B8">
    <cfRule type="expression" dxfId="1369" priority="105" stopIfTrue="1">
      <formula>#REF!=0</formula>
    </cfRule>
    <cfRule type="expression" dxfId="1368" priority="106" stopIfTrue="1">
      <formula>#REF!&gt;0</formula>
    </cfRule>
  </conditionalFormatting>
  <conditionalFormatting sqref="C8">
    <cfRule type="expression" dxfId="1367" priority="103" stopIfTrue="1">
      <formula>#REF!=0</formula>
    </cfRule>
    <cfRule type="expression" dxfId="1366" priority="104" stopIfTrue="1">
      <formula>#REF!&gt;0</formula>
    </cfRule>
  </conditionalFormatting>
  <conditionalFormatting sqref="I8">
    <cfRule type="expression" dxfId="1365" priority="101" stopIfTrue="1">
      <formula>#REF!=0</formula>
    </cfRule>
    <cfRule type="expression" dxfId="1364" priority="102" stopIfTrue="1">
      <formula>#REF!&gt;0</formula>
    </cfRule>
  </conditionalFormatting>
  <conditionalFormatting sqref="I8">
    <cfRule type="expression" dxfId="1363" priority="99" stopIfTrue="1">
      <formula>#REF!=0</formula>
    </cfRule>
    <cfRule type="expression" dxfId="1362" priority="100" stopIfTrue="1">
      <formula>#REF!&gt;0</formula>
    </cfRule>
  </conditionalFormatting>
  <conditionalFormatting sqref="I8">
    <cfRule type="expression" dxfId="1361" priority="97" stopIfTrue="1">
      <formula>#REF!=0</formula>
    </cfRule>
    <cfRule type="expression" dxfId="1360" priority="98" stopIfTrue="1">
      <formula>#REF!&gt;0</formula>
    </cfRule>
  </conditionalFormatting>
  <conditionalFormatting sqref="D8:G8">
    <cfRule type="expression" dxfId="1359" priority="95" stopIfTrue="1">
      <formula>#REF!=0</formula>
    </cfRule>
    <cfRule type="expression" dxfId="1358" priority="96" stopIfTrue="1">
      <formula>#REF!&gt;0</formula>
    </cfRule>
  </conditionalFormatting>
  <conditionalFormatting sqref="H8">
    <cfRule type="expression" dxfId="1357" priority="93" stopIfTrue="1">
      <formula>#REF!=0</formula>
    </cfRule>
    <cfRule type="expression" dxfId="1356" priority="94" stopIfTrue="1">
      <formula>#REF!&gt;0</formula>
    </cfRule>
  </conditionalFormatting>
  <conditionalFormatting sqref="C10">
    <cfRule type="expression" dxfId="1355" priority="91" stopIfTrue="1">
      <formula>#REF!=0</formula>
    </cfRule>
    <cfRule type="expression" dxfId="1354" priority="92" stopIfTrue="1">
      <formula>#REF!&gt;0</formula>
    </cfRule>
  </conditionalFormatting>
  <conditionalFormatting sqref="I10">
    <cfRule type="expression" dxfId="1353" priority="89" stopIfTrue="1">
      <formula>#REF!=0</formula>
    </cfRule>
    <cfRule type="expression" dxfId="1352" priority="90" stopIfTrue="1">
      <formula>#REF!&gt;0</formula>
    </cfRule>
  </conditionalFormatting>
  <conditionalFormatting sqref="I10">
    <cfRule type="expression" dxfId="1351" priority="87" stopIfTrue="1">
      <formula>#REF!=0</formula>
    </cfRule>
    <cfRule type="expression" dxfId="1350" priority="88" stopIfTrue="1">
      <formula>#REF!&gt;0</formula>
    </cfRule>
  </conditionalFormatting>
  <conditionalFormatting sqref="I10">
    <cfRule type="expression" dxfId="1349" priority="85" stopIfTrue="1">
      <formula>#REF!=0</formula>
    </cfRule>
    <cfRule type="expression" dxfId="1348" priority="86" stopIfTrue="1">
      <formula>#REF!&gt;0</formula>
    </cfRule>
  </conditionalFormatting>
  <conditionalFormatting sqref="D10:G10">
    <cfRule type="expression" dxfId="1347" priority="83" stopIfTrue="1">
      <formula>#REF!=0</formula>
    </cfRule>
    <cfRule type="expression" dxfId="1346" priority="84" stopIfTrue="1">
      <formula>#REF!&gt;0</formula>
    </cfRule>
  </conditionalFormatting>
  <conditionalFormatting sqref="H10">
    <cfRule type="expression" dxfId="1345" priority="81" stopIfTrue="1">
      <formula>#REF!=0</formula>
    </cfRule>
    <cfRule type="expression" dxfId="1344" priority="82" stopIfTrue="1">
      <formula>#REF!&gt;0</formula>
    </cfRule>
  </conditionalFormatting>
  <conditionalFormatting sqref="B20">
    <cfRule type="expression" dxfId="1343" priority="79" stopIfTrue="1">
      <formula>#REF!=0</formula>
    </cfRule>
    <cfRule type="expression" dxfId="1342" priority="80" stopIfTrue="1">
      <formula>#REF!&gt;0</formula>
    </cfRule>
  </conditionalFormatting>
  <conditionalFormatting sqref="B21">
    <cfRule type="expression" dxfId="1341" priority="77" stopIfTrue="1">
      <formula>#REF!=0</formula>
    </cfRule>
    <cfRule type="expression" dxfId="1340" priority="78" stopIfTrue="1">
      <formula>#REF!&gt;0</formula>
    </cfRule>
  </conditionalFormatting>
  <conditionalFormatting sqref="B22">
    <cfRule type="expression" dxfId="1339" priority="71" stopIfTrue="1">
      <formula>#REF!=0</formula>
    </cfRule>
    <cfRule type="expression" dxfId="1338" priority="72" stopIfTrue="1">
      <formula>#REF!&gt;0</formula>
    </cfRule>
  </conditionalFormatting>
  <conditionalFormatting sqref="I13">
    <cfRule type="expression" dxfId="1337" priority="51" stopIfTrue="1">
      <formula>#REF!=0</formula>
    </cfRule>
    <cfRule type="expression" dxfId="1336" priority="52" stopIfTrue="1">
      <formula>#REF!&gt;0</formula>
    </cfRule>
  </conditionalFormatting>
  <conditionalFormatting sqref="I13">
    <cfRule type="expression" dxfId="1335" priority="49" stopIfTrue="1">
      <formula>#REF!=0</formula>
    </cfRule>
    <cfRule type="expression" dxfId="1334" priority="50" stopIfTrue="1">
      <formula>#REF!&gt;0</formula>
    </cfRule>
  </conditionalFormatting>
  <conditionalFormatting sqref="I13">
    <cfRule type="expression" dxfId="1333" priority="47" stopIfTrue="1">
      <formula>#REF!=0</formula>
    </cfRule>
    <cfRule type="expression" dxfId="1332" priority="48" stopIfTrue="1">
      <formula>#REF!&gt;0</formula>
    </cfRule>
  </conditionalFormatting>
  <conditionalFormatting sqref="D13 F13">
    <cfRule type="expression" dxfId="1331" priority="45" stopIfTrue="1">
      <formula>#REF!=0</formula>
    </cfRule>
    <cfRule type="expression" dxfId="1330" priority="46" stopIfTrue="1">
      <formula>#REF!&gt;0</formula>
    </cfRule>
  </conditionalFormatting>
  <conditionalFormatting sqref="B19">
    <cfRule type="expression" dxfId="1329" priority="43" stopIfTrue="1">
      <formula>#REF!=0</formula>
    </cfRule>
    <cfRule type="expression" dxfId="1328" priority="44" stopIfTrue="1">
      <formula>#REF!&gt;0</formula>
    </cfRule>
  </conditionalFormatting>
  <conditionalFormatting sqref="B20">
    <cfRule type="expression" dxfId="1327" priority="41" stopIfTrue="1">
      <formula>#REF!=0</formula>
    </cfRule>
    <cfRule type="expression" dxfId="1326" priority="42" stopIfTrue="1">
      <formula>#REF!&gt;0</formula>
    </cfRule>
  </conditionalFormatting>
  <conditionalFormatting sqref="B21">
    <cfRule type="expression" dxfId="1325" priority="39" stopIfTrue="1">
      <formula>#REF!=0</formula>
    </cfRule>
    <cfRule type="expression" dxfId="1324" priority="40" stopIfTrue="1">
      <formula>#REF!&gt;0</formula>
    </cfRule>
  </conditionalFormatting>
  <conditionalFormatting sqref="C14:C24">
    <cfRule type="expression" dxfId="1323" priority="35" stopIfTrue="1">
      <formula>#REF!=0</formula>
    </cfRule>
    <cfRule type="expression" dxfId="1322" priority="36" stopIfTrue="1">
      <formula>#REF!&gt;0</formula>
    </cfRule>
  </conditionalFormatting>
  <conditionalFormatting sqref="D14:D24 F14:F24">
    <cfRule type="expression" dxfId="1321" priority="33" stopIfTrue="1">
      <formula>#REF!=0</formula>
    </cfRule>
    <cfRule type="expression" dxfId="1320" priority="34" stopIfTrue="1">
      <formula>#REF!&gt;0</formula>
    </cfRule>
  </conditionalFormatting>
  <conditionalFormatting sqref="H14:H24">
    <cfRule type="expression" dxfId="1319" priority="31" stopIfTrue="1">
      <formula>#REF!=0</formula>
    </cfRule>
    <cfRule type="expression" dxfId="1318" priority="32" stopIfTrue="1">
      <formula>#REF!&gt;0</formula>
    </cfRule>
  </conditionalFormatting>
  <conditionalFormatting sqref="H14:H24">
    <cfRule type="expression" dxfId="1317" priority="29" stopIfTrue="1">
      <formula>#REF!=0</formula>
    </cfRule>
    <cfRule type="expression" dxfId="1316" priority="30" stopIfTrue="1">
      <formula>#REF!&gt;0</formula>
    </cfRule>
  </conditionalFormatting>
  <conditionalFormatting sqref="I14:I24">
    <cfRule type="expression" dxfId="1315" priority="27" stopIfTrue="1">
      <formula>#REF!=0</formula>
    </cfRule>
    <cfRule type="expression" dxfId="1314" priority="28" stopIfTrue="1">
      <formula>#REF!&gt;0</formula>
    </cfRule>
  </conditionalFormatting>
  <conditionalFormatting sqref="I14:I24">
    <cfRule type="expression" dxfId="1313" priority="25" stopIfTrue="1">
      <formula>#REF!=0</formula>
    </cfRule>
    <cfRule type="expression" dxfId="1312" priority="26" stopIfTrue="1">
      <formula>#REF!&gt;0</formula>
    </cfRule>
  </conditionalFormatting>
  <conditionalFormatting sqref="I14:I24">
    <cfRule type="expression" dxfId="1311" priority="23" stopIfTrue="1">
      <formula>#REF!=0</formula>
    </cfRule>
    <cfRule type="expression" dxfId="1310" priority="24" stopIfTrue="1">
      <formula>#REF!&gt;0</formula>
    </cfRule>
  </conditionalFormatting>
  <conditionalFormatting sqref="D14:D24 F14:F24">
    <cfRule type="expression" dxfId="1309" priority="21" stopIfTrue="1">
      <formula>#REF!=0</formula>
    </cfRule>
    <cfRule type="expression" dxfId="1308" priority="22" stopIfTrue="1">
      <formula>#REF!&gt;0</formula>
    </cfRule>
  </conditionalFormatting>
  <conditionalFormatting sqref="H26:I30">
    <cfRule type="expression" dxfId="1307" priority="19" stopIfTrue="1">
      <formula>#REF!=0</formula>
    </cfRule>
    <cfRule type="expression" dxfId="1306" priority="20" stopIfTrue="1">
      <formula>#REF!&gt;0</formula>
    </cfRule>
  </conditionalFormatting>
  <conditionalFormatting sqref="G26:G30">
    <cfRule type="expression" dxfId="1305" priority="17" stopIfTrue="1">
      <formula>#REF!=0</formula>
    </cfRule>
    <cfRule type="expression" dxfId="1304" priority="18" stopIfTrue="1">
      <formula>#REF!&gt;0</formula>
    </cfRule>
  </conditionalFormatting>
  <conditionalFormatting sqref="B31">
    <cfRule type="expression" dxfId="1303" priority="15" stopIfTrue="1">
      <formula>#REF!=0</formula>
    </cfRule>
    <cfRule type="expression" dxfId="1302" priority="16" stopIfTrue="1">
      <formula>#REF!&gt;0</formula>
    </cfRule>
  </conditionalFormatting>
  <conditionalFormatting sqref="C31">
    <cfRule type="expression" dxfId="1301" priority="7" stopIfTrue="1">
      <formula>#REF!=0</formula>
    </cfRule>
    <cfRule type="expression" dxfId="1300" priority="8" stopIfTrue="1">
      <formula>#REF!&gt;0</formula>
    </cfRule>
  </conditionalFormatting>
  <conditionalFormatting sqref="D31:F31">
    <cfRule type="expression" dxfId="1299" priority="5" stopIfTrue="1">
      <formula>#REF!=0</formula>
    </cfRule>
    <cfRule type="expression" dxfId="1298" priority="6" stopIfTrue="1">
      <formula>#REF!&gt;0</formula>
    </cfRule>
  </conditionalFormatting>
  <conditionalFormatting sqref="H31:I31">
    <cfRule type="expression" dxfId="1297" priority="3" stopIfTrue="1">
      <formula>#REF!=0</formula>
    </cfRule>
    <cfRule type="expression" dxfId="1296" priority="4" stopIfTrue="1">
      <formula>#REF!&gt;0</formula>
    </cfRule>
  </conditionalFormatting>
  <conditionalFormatting sqref="G31">
    <cfRule type="expression" dxfId="1295" priority="1" stopIfTrue="1">
      <formula>#REF!=0</formula>
    </cfRule>
    <cfRule type="expression" dxfId="1294" priority="2" stopIfTrue="1">
      <formula>#REF!&gt;0</formula>
    </cfRule>
  </conditionalFormatting>
  <pageMargins left="0.7" right="0.7" top="0.78740157499999996" bottom="0.78740157499999996" header="0.3" footer="0.3"/>
  <pageSetup paperSize="9" orientation="portrait" r:id="rId1"/>
  <headerFooter>
    <oddHeader xml:space="preserve">&amp;R&amp;09&amp;"Arial"&amp;IInterní 
&amp;I&amp;"Arial"&amp;06 
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14"/>
  <dimension ref="B1:J62"/>
  <sheetViews>
    <sheetView showGridLines="0" workbookViewId="0">
      <selection activeCell="F27" sqref="F27"/>
    </sheetView>
  </sheetViews>
  <sheetFormatPr defaultRowHeight="12.75"/>
  <cols>
    <col min="1" max="1" width="3.140625" customWidth="1"/>
    <col min="2" max="2" width="21.140625" customWidth="1"/>
    <col min="3" max="3" width="26.42578125" customWidth="1"/>
    <col min="4" max="5" width="5.7109375" customWidth="1"/>
    <col min="6" max="7" width="8.7109375" customWidth="1"/>
    <col min="8" max="8" width="18.5703125" customWidth="1"/>
    <col min="9" max="9" width="13.85546875" style="3" customWidth="1"/>
    <col min="10" max="10" width="31.42578125" customWidth="1"/>
  </cols>
  <sheetData>
    <row r="1" spans="2:10" s="113" customFormat="1">
      <c r="I1" s="3"/>
    </row>
    <row r="2" spans="2:10">
      <c r="B2" s="28" t="s">
        <v>21</v>
      </c>
      <c r="C2" s="29" t="str">
        <f>termíny!B12</f>
        <v>Mělník</v>
      </c>
      <c r="D2" s="15"/>
    </row>
    <row r="3" spans="2:10">
      <c r="B3" s="28" t="s">
        <v>22</v>
      </c>
      <c r="C3" s="30">
        <f>termíny!D12</f>
        <v>43895</v>
      </c>
      <c r="D3" s="27"/>
    </row>
    <row r="4" spans="2:10" ht="13.15" customHeight="1">
      <c r="B4" s="16">
        <f>SUBTOTAL(3,B6:B854)</f>
        <v>23</v>
      </c>
      <c r="C4" s="446" t="s">
        <v>17</v>
      </c>
      <c r="D4" s="447" t="s">
        <v>9</v>
      </c>
      <c r="E4" s="448"/>
      <c r="F4" s="452" t="s">
        <v>18</v>
      </c>
      <c r="G4" s="453"/>
      <c r="H4" s="449" t="s">
        <v>10</v>
      </c>
      <c r="I4" s="450"/>
      <c r="J4" s="451"/>
    </row>
    <row r="5" spans="2:10" ht="18" customHeight="1">
      <c r="B5" s="32" t="s">
        <v>23</v>
      </c>
      <c r="C5" s="446"/>
      <c r="D5" s="32" t="s">
        <v>11</v>
      </c>
      <c r="E5" s="32" t="s">
        <v>12</v>
      </c>
      <c r="F5" s="34" t="s">
        <v>29</v>
      </c>
      <c r="G5" s="34" t="s">
        <v>19</v>
      </c>
      <c r="H5" s="17" t="s">
        <v>13</v>
      </c>
      <c r="I5" s="18" t="s">
        <v>14</v>
      </c>
      <c r="J5" s="18" t="s">
        <v>8</v>
      </c>
    </row>
    <row r="6" spans="2:10" s="15" customFormat="1" ht="13.9" customHeight="1">
      <c r="B6" s="153" t="s">
        <v>48</v>
      </c>
      <c r="C6" s="367" t="s">
        <v>49</v>
      </c>
      <c r="D6" s="369"/>
      <c r="E6" s="369" t="s">
        <v>53</v>
      </c>
      <c r="F6" s="369"/>
      <c r="G6" s="369" t="s">
        <v>53</v>
      </c>
      <c r="H6" s="141"/>
      <c r="I6" s="142"/>
      <c r="J6" s="142"/>
    </row>
    <row r="7" spans="2:10" s="15" customFormat="1" ht="13.9" customHeight="1">
      <c r="B7" s="143" t="s">
        <v>50</v>
      </c>
      <c r="C7" s="144" t="s">
        <v>49</v>
      </c>
      <c r="D7" s="145"/>
      <c r="E7" s="145" t="s">
        <v>53</v>
      </c>
      <c r="F7" s="145"/>
      <c r="G7" s="145" t="s">
        <v>53</v>
      </c>
      <c r="H7" s="146"/>
      <c r="I7" s="147"/>
      <c r="J7" s="113"/>
    </row>
    <row r="8" spans="2:10" s="15" customFormat="1" ht="13.9" customHeight="1">
      <c r="B8" s="153" t="s">
        <v>51</v>
      </c>
      <c r="C8" s="367" t="s">
        <v>49</v>
      </c>
      <c r="D8" s="369"/>
      <c r="E8" s="369" t="s">
        <v>53</v>
      </c>
      <c r="F8" s="369"/>
      <c r="G8" s="369" t="s">
        <v>53</v>
      </c>
      <c r="H8" s="151"/>
      <c r="I8" s="150"/>
      <c r="J8" s="152"/>
    </row>
    <row r="9" spans="2:10" s="15" customFormat="1" ht="13.9" customHeight="1">
      <c r="B9" s="166" t="s">
        <v>52</v>
      </c>
      <c r="C9" s="367" t="s">
        <v>49</v>
      </c>
      <c r="D9" s="178"/>
      <c r="E9" s="369" t="s">
        <v>53</v>
      </c>
      <c r="F9" s="178"/>
      <c r="G9" s="178" t="s">
        <v>53</v>
      </c>
      <c r="H9" s="164"/>
      <c r="I9" s="163"/>
      <c r="J9" s="165"/>
    </row>
    <row r="10" spans="2:10" s="15" customFormat="1" ht="13.9" customHeight="1">
      <c r="B10" s="174" t="s">
        <v>134</v>
      </c>
      <c r="C10" s="367" t="s">
        <v>59</v>
      </c>
      <c r="D10" s="178"/>
      <c r="E10" s="369" t="s">
        <v>53</v>
      </c>
      <c r="F10" s="178" t="s">
        <v>53</v>
      </c>
      <c r="G10" s="178"/>
      <c r="H10" s="164"/>
      <c r="I10" s="163"/>
      <c r="J10" s="165"/>
    </row>
    <row r="11" spans="2:10" s="15" customFormat="1" ht="13.9" customHeight="1">
      <c r="B11" s="366" t="s">
        <v>265</v>
      </c>
      <c r="C11" s="367" t="s">
        <v>60</v>
      </c>
      <c r="D11" s="368"/>
      <c r="E11" s="369" t="s">
        <v>53</v>
      </c>
      <c r="F11" s="368" t="s">
        <v>53</v>
      </c>
      <c r="G11" s="369"/>
      <c r="H11" s="164"/>
      <c r="I11" s="163"/>
      <c r="J11" s="165"/>
    </row>
    <row r="12" spans="2:10" s="15" customFormat="1" ht="13.9" customHeight="1">
      <c r="B12" s="366" t="s">
        <v>266</v>
      </c>
      <c r="C12" s="367" t="s">
        <v>61</v>
      </c>
      <c r="D12" s="368" t="s">
        <v>53</v>
      </c>
      <c r="E12" s="369" t="s">
        <v>53</v>
      </c>
      <c r="F12" s="368"/>
      <c r="G12" s="369" t="s">
        <v>53</v>
      </c>
      <c r="H12" s="164"/>
      <c r="I12" s="163"/>
      <c r="J12" s="165"/>
    </row>
    <row r="13" spans="2:10" s="15" customFormat="1" ht="13.9" customHeight="1">
      <c r="B13" s="366" t="s">
        <v>267</v>
      </c>
      <c r="C13" s="367" t="s">
        <v>61</v>
      </c>
      <c r="D13" s="368" t="s">
        <v>53</v>
      </c>
      <c r="E13" s="369" t="s">
        <v>53</v>
      </c>
      <c r="F13" s="368"/>
      <c r="G13" s="369" t="s">
        <v>53</v>
      </c>
      <c r="H13" s="168"/>
      <c r="I13" s="167"/>
      <c r="J13" s="169"/>
    </row>
    <row r="14" spans="2:10" s="15" customFormat="1" ht="13.9" customHeight="1">
      <c r="B14" s="366" t="s">
        <v>268</v>
      </c>
      <c r="C14" s="367" t="s">
        <v>61</v>
      </c>
      <c r="D14" s="368" t="s">
        <v>53</v>
      </c>
      <c r="E14" s="369" t="s">
        <v>53</v>
      </c>
      <c r="F14" s="368"/>
      <c r="G14" s="369" t="s">
        <v>53</v>
      </c>
      <c r="H14" s="162"/>
      <c r="I14" s="167"/>
      <c r="J14" s="167"/>
    </row>
    <row r="15" spans="2:10" s="15" customFormat="1" ht="13.9" customHeight="1">
      <c r="B15" s="86" t="s">
        <v>269</v>
      </c>
      <c r="C15" s="367" t="s">
        <v>61</v>
      </c>
      <c r="D15" s="85" t="s">
        <v>53</v>
      </c>
      <c r="E15" s="85" t="s">
        <v>53</v>
      </c>
      <c r="F15" s="369"/>
      <c r="G15" s="85" t="s">
        <v>53</v>
      </c>
      <c r="H15" s="162"/>
      <c r="I15" s="167"/>
      <c r="J15" s="167"/>
    </row>
    <row r="16" spans="2:10" s="15" customFormat="1" ht="13.9" customHeight="1">
      <c r="B16" s="86" t="s">
        <v>270</v>
      </c>
      <c r="C16" s="367" t="s">
        <v>61</v>
      </c>
      <c r="D16" s="85" t="s">
        <v>53</v>
      </c>
      <c r="E16" s="369" t="s">
        <v>53</v>
      </c>
      <c r="F16" s="85"/>
      <c r="G16" s="369" t="s">
        <v>53</v>
      </c>
      <c r="H16" s="59"/>
      <c r="I16" s="58"/>
      <c r="J16" s="60"/>
    </row>
    <row r="17" spans="2:10" s="15" customFormat="1" ht="13.9" customHeight="1">
      <c r="B17" s="86" t="s">
        <v>271</v>
      </c>
      <c r="C17" s="367" t="s">
        <v>61</v>
      </c>
      <c r="D17" s="178" t="s">
        <v>53</v>
      </c>
      <c r="E17" s="178" t="s">
        <v>53</v>
      </c>
      <c r="F17" s="178"/>
      <c r="G17" s="178" t="s">
        <v>53</v>
      </c>
      <c r="H17" s="168"/>
      <c r="I17" s="167"/>
      <c r="J17" s="169"/>
    </row>
    <row r="18" spans="2:10" s="15" customFormat="1" ht="13.9" customHeight="1">
      <c r="B18" s="174" t="s">
        <v>272</v>
      </c>
      <c r="C18" s="367" t="s">
        <v>61</v>
      </c>
      <c r="D18" s="178" t="s">
        <v>53</v>
      </c>
      <c r="E18" s="369" t="s">
        <v>53</v>
      </c>
      <c r="F18" s="178"/>
      <c r="G18" s="369" t="s">
        <v>53</v>
      </c>
      <c r="H18" s="176"/>
      <c r="I18" s="175"/>
      <c r="J18" s="177"/>
    </row>
    <row r="19" spans="2:10" s="15" customFormat="1" ht="13.9" customHeight="1">
      <c r="B19" s="185" t="s">
        <v>273</v>
      </c>
      <c r="C19" s="367" t="s">
        <v>62</v>
      </c>
      <c r="D19" s="186"/>
      <c r="E19" s="369" t="s">
        <v>53</v>
      </c>
      <c r="F19" s="186" t="s">
        <v>53</v>
      </c>
      <c r="G19" s="369"/>
      <c r="H19" s="188"/>
      <c r="I19" s="187"/>
      <c r="J19" s="189"/>
    </row>
    <row r="20" spans="2:10" s="15" customFormat="1" ht="13.9" customHeight="1">
      <c r="B20" s="185" t="s">
        <v>274</v>
      </c>
      <c r="C20" s="367" t="s">
        <v>62</v>
      </c>
      <c r="D20" s="186"/>
      <c r="E20" s="369" t="s">
        <v>53</v>
      </c>
      <c r="F20" s="186" t="s">
        <v>53</v>
      </c>
      <c r="G20" s="369"/>
      <c r="H20" s="188"/>
      <c r="I20" s="187"/>
      <c r="J20" s="189"/>
    </row>
    <row r="21" spans="2:10" s="15" customFormat="1" ht="13.9" customHeight="1">
      <c r="B21" s="190" t="s">
        <v>275</v>
      </c>
      <c r="C21" s="367" t="s">
        <v>62</v>
      </c>
      <c r="D21" s="210"/>
      <c r="E21" s="210" t="s">
        <v>53</v>
      </c>
      <c r="F21" s="210" t="s">
        <v>53</v>
      </c>
      <c r="G21" s="210"/>
      <c r="H21" s="188"/>
      <c r="I21" s="187"/>
      <c r="J21" s="189"/>
    </row>
    <row r="22" spans="2:10" s="15" customFormat="1" ht="13.9" customHeight="1">
      <c r="B22" s="185" t="s">
        <v>86</v>
      </c>
      <c r="C22" s="209" t="s">
        <v>87</v>
      </c>
      <c r="D22" s="186" t="s">
        <v>53</v>
      </c>
      <c r="E22" s="186" t="s">
        <v>53</v>
      </c>
      <c r="F22" s="186"/>
      <c r="G22" s="186" t="s">
        <v>53</v>
      </c>
      <c r="H22" s="188"/>
      <c r="I22" s="187"/>
      <c r="J22" s="189"/>
    </row>
    <row r="23" spans="2:10" s="15" customFormat="1" ht="13.9" customHeight="1">
      <c r="B23" s="208" t="s">
        <v>100</v>
      </c>
      <c r="C23" s="208" t="s">
        <v>101</v>
      </c>
      <c r="D23" s="210"/>
      <c r="E23" s="210" t="s">
        <v>53</v>
      </c>
      <c r="F23" s="210"/>
      <c r="G23" s="210" t="s">
        <v>53</v>
      </c>
      <c r="H23" s="200"/>
      <c r="I23" s="198"/>
      <c r="J23" s="199"/>
    </row>
    <row r="24" spans="2:10" s="15" customFormat="1" ht="13.9" customHeight="1">
      <c r="B24" s="208" t="s">
        <v>102</v>
      </c>
      <c r="C24" s="208" t="s">
        <v>101</v>
      </c>
      <c r="D24" s="210"/>
      <c r="E24" s="210" t="s">
        <v>53</v>
      </c>
      <c r="F24" s="210"/>
      <c r="G24" s="210" t="s">
        <v>53</v>
      </c>
      <c r="H24" s="200"/>
      <c r="I24" s="198"/>
      <c r="J24" s="199"/>
    </row>
    <row r="25" spans="2:10" s="15" customFormat="1" ht="13.9" customHeight="1">
      <c r="B25" s="208" t="s">
        <v>103</v>
      </c>
      <c r="C25" s="208" t="s">
        <v>101</v>
      </c>
      <c r="D25" s="210"/>
      <c r="E25" s="210" t="s">
        <v>53</v>
      </c>
      <c r="F25" s="210" t="s">
        <v>53</v>
      </c>
      <c r="G25" s="210"/>
      <c r="H25" s="200"/>
      <c r="I25" s="198"/>
      <c r="J25" s="199"/>
    </row>
    <row r="26" spans="2:10" s="62" customFormat="1" ht="13.9" customHeight="1">
      <c r="B26" s="208" t="s">
        <v>104</v>
      </c>
      <c r="C26" s="208" t="s">
        <v>101</v>
      </c>
      <c r="D26" s="210"/>
      <c r="E26" s="210" t="s">
        <v>53</v>
      </c>
      <c r="F26" s="210"/>
      <c r="G26" s="210" t="s">
        <v>53</v>
      </c>
      <c r="H26" s="203"/>
      <c r="I26" s="202"/>
      <c r="J26" s="204"/>
    </row>
    <row r="27" spans="2:10" s="73" customFormat="1" ht="13.9" customHeight="1">
      <c r="B27" s="373" t="s">
        <v>276</v>
      </c>
      <c r="C27" s="373" t="s">
        <v>108</v>
      </c>
      <c r="D27" s="210"/>
      <c r="E27" s="210" t="s">
        <v>53</v>
      </c>
      <c r="F27" s="210" t="s">
        <v>53</v>
      </c>
      <c r="G27" s="210"/>
      <c r="H27" s="203"/>
      <c r="I27" s="202"/>
      <c r="J27" s="204"/>
    </row>
    <row r="28" spans="2:10" s="136" customFormat="1" ht="13.9" customHeight="1">
      <c r="B28" s="208" t="s">
        <v>130</v>
      </c>
      <c r="C28" s="208" t="s">
        <v>131</v>
      </c>
      <c r="D28" s="210"/>
      <c r="E28" s="368" t="s">
        <v>53</v>
      </c>
      <c r="F28" s="374"/>
      <c r="G28" s="210" t="s">
        <v>53</v>
      </c>
      <c r="H28" s="203"/>
      <c r="I28" s="202"/>
      <c r="J28" s="204"/>
    </row>
    <row r="29" spans="2:10" s="136" customFormat="1" ht="13.9" hidden="1" customHeight="1">
      <c r="B29" s="208"/>
      <c r="C29" s="208"/>
      <c r="D29" s="210"/>
      <c r="E29" s="210"/>
      <c r="F29" s="210"/>
      <c r="G29" s="210"/>
      <c r="H29" s="203"/>
      <c r="I29" s="202"/>
      <c r="J29" s="204"/>
    </row>
    <row r="30" spans="2:10" s="136" customFormat="1" ht="13.9" hidden="1" customHeight="1">
      <c r="B30" s="208"/>
      <c r="C30" s="208"/>
      <c r="D30" s="210"/>
      <c r="E30" s="210"/>
      <c r="F30" s="210"/>
      <c r="G30" s="210"/>
      <c r="H30" s="203"/>
      <c r="I30" s="202"/>
      <c r="J30" s="204"/>
    </row>
    <row r="31" spans="2:10" s="136" customFormat="1" ht="13.9" hidden="1" customHeight="1">
      <c r="B31" s="208"/>
      <c r="C31" s="208"/>
      <c r="D31" s="210"/>
      <c r="E31" s="210"/>
      <c r="F31" s="210"/>
      <c r="G31" s="210"/>
      <c r="H31" s="203"/>
      <c r="I31" s="202"/>
      <c r="J31" s="204"/>
    </row>
    <row r="32" spans="2:10" s="136" customFormat="1" ht="13.9" hidden="1" customHeight="1">
      <c r="B32" s="208"/>
      <c r="C32" s="208"/>
      <c r="D32" s="210"/>
      <c r="E32" s="210"/>
      <c r="F32" s="210"/>
      <c r="G32" s="210"/>
      <c r="H32" s="203"/>
      <c r="I32" s="202"/>
      <c r="J32" s="204"/>
    </row>
    <row r="33" spans="2:10" s="136" customFormat="1" ht="13.9" hidden="1" customHeight="1">
      <c r="B33" s="201"/>
      <c r="C33" s="201"/>
      <c r="D33" s="210"/>
      <c r="E33" s="210"/>
      <c r="F33" s="210"/>
      <c r="G33" s="210"/>
      <c r="H33" s="203"/>
      <c r="I33" s="202"/>
      <c r="J33" s="204"/>
    </row>
    <row r="34" spans="2:10" hidden="1">
      <c r="B34" s="21"/>
      <c r="C34" s="21"/>
      <c r="D34" s="19"/>
      <c r="E34" s="19"/>
      <c r="F34" s="19"/>
      <c r="G34" s="19"/>
      <c r="H34" s="19"/>
      <c r="I34" s="23"/>
      <c r="J34" s="25"/>
    </row>
    <row r="35" spans="2:10" hidden="1">
      <c r="B35" s="21"/>
      <c r="C35" s="21"/>
      <c r="D35" s="19"/>
      <c r="E35" s="19"/>
      <c r="F35" s="19"/>
      <c r="G35" s="19"/>
      <c r="H35" s="19"/>
      <c r="I35" s="23"/>
      <c r="J35" s="25"/>
    </row>
    <row r="36" spans="2:10" hidden="1">
      <c r="B36" s="21"/>
      <c r="C36" s="21"/>
      <c r="D36" s="19"/>
      <c r="E36" s="19"/>
      <c r="F36" s="19"/>
      <c r="G36" s="19"/>
      <c r="H36" s="19"/>
      <c r="I36" s="23"/>
      <c r="J36" s="25"/>
    </row>
    <row r="37" spans="2:10" hidden="1">
      <c r="B37" s="21"/>
      <c r="C37" s="21"/>
      <c r="D37" s="19"/>
      <c r="E37" s="19"/>
      <c r="F37" s="19"/>
      <c r="G37" s="19"/>
      <c r="H37" s="19"/>
      <c r="I37" s="23"/>
      <c r="J37" s="25"/>
    </row>
    <row r="38" spans="2:10" hidden="1">
      <c r="B38" s="21"/>
      <c r="C38" s="21"/>
      <c r="D38" s="19"/>
      <c r="E38" s="19"/>
      <c r="F38" s="19"/>
      <c r="G38" s="19"/>
      <c r="H38" s="19"/>
      <c r="I38" s="23"/>
      <c r="J38" s="25"/>
    </row>
    <row r="39" spans="2:10" hidden="1">
      <c r="B39" s="21"/>
      <c r="C39" s="21"/>
      <c r="D39" s="19"/>
      <c r="E39" s="19"/>
      <c r="F39" s="19"/>
      <c r="G39" s="19"/>
      <c r="H39" s="19"/>
      <c r="I39" s="23"/>
      <c r="J39" s="25"/>
    </row>
    <row r="40" spans="2:10" hidden="1">
      <c r="B40" s="21"/>
      <c r="C40" s="21"/>
      <c r="D40" s="19"/>
      <c r="E40" s="19"/>
      <c r="F40" s="19"/>
      <c r="G40" s="19"/>
      <c r="H40" s="19"/>
      <c r="I40" s="23"/>
      <c r="J40" s="25"/>
    </row>
    <row r="41" spans="2:10" hidden="1">
      <c r="B41" s="21"/>
      <c r="C41" s="21"/>
      <c r="D41" s="19"/>
      <c r="E41" s="19"/>
      <c r="F41" s="19"/>
      <c r="G41" s="19"/>
      <c r="H41" s="19"/>
      <c r="I41" s="23"/>
      <c r="J41" s="25"/>
    </row>
    <row r="42" spans="2:10" hidden="1">
      <c r="B42" s="21"/>
      <c r="C42" s="21"/>
      <c r="D42" s="19"/>
      <c r="E42" s="19"/>
      <c r="F42" s="19"/>
      <c r="G42" s="19"/>
      <c r="H42" s="19"/>
      <c r="I42" s="23"/>
      <c r="J42" s="25"/>
    </row>
    <row r="43" spans="2:10" hidden="1">
      <c r="B43" s="26"/>
      <c r="C43" s="21"/>
      <c r="D43" s="19"/>
      <c r="E43" s="19"/>
      <c r="F43" s="19"/>
      <c r="G43" s="19"/>
      <c r="H43" s="19"/>
      <c r="I43" s="23"/>
      <c r="J43" s="25"/>
    </row>
    <row r="44" spans="2:10" hidden="1">
      <c r="B44" s="26"/>
      <c r="C44" s="19"/>
      <c r="D44" s="19"/>
      <c r="E44" s="19"/>
      <c r="F44" s="19"/>
      <c r="G44" s="19"/>
      <c r="H44" s="19"/>
      <c r="I44" s="23"/>
      <c r="J44" s="25"/>
    </row>
    <row r="45" spans="2:10" hidden="1">
      <c r="B45" s="26"/>
      <c r="C45" s="19"/>
      <c r="D45" s="19"/>
      <c r="E45" s="19"/>
      <c r="F45" s="19"/>
      <c r="G45" s="19"/>
      <c r="H45" s="19"/>
      <c r="I45" s="23"/>
      <c r="J45" s="25"/>
    </row>
    <row r="46" spans="2:10" hidden="1">
      <c r="B46" s="26"/>
      <c r="C46" s="19"/>
      <c r="D46" s="19"/>
      <c r="E46" s="19"/>
      <c r="F46" s="19"/>
      <c r="G46" s="19"/>
      <c r="H46" s="19"/>
      <c r="I46" s="23"/>
      <c r="J46" s="25"/>
    </row>
    <row r="47" spans="2:10" hidden="1">
      <c r="B47" s="26"/>
      <c r="C47" s="19"/>
      <c r="D47" s="19"/>
      <c r="E47" s="19"/>
      <c r="F47" s="19"/>
      <c r="G47" s="19"/>
      <c r="H47" s="19"/>
      <c r="I47" s="23"/>
      <c r="J47" s="25"/>
    </row>
    <row r="48" spans="2:10" hidden="1">
      <c r="B48" s="26"/>
      <c r="C48" s="19"/>
      <c r="D48" s="19"/>
      <c r="E48" s="19"/>
      <c r="F48" s="19"/>
      <c r="G48" s="19"/>
      <c r="H48" s="19"/>
      <c r="I48" s="23"/>
      <c r="J48" s="25"/>
    </row>
    <row r="49" spans="2:10" hidden="1">
      <c r="B49" s="26"/>
      <c r="C49" s="19"/>
      <c r="D49" s="19"/>
      <c r="E49" s="19"/>
      <c r="F49" s="19"/>
      <c r="G49" s="19"/>
      <c r="H49" s="19"/>
      <c r="I49" s="23"/>
      <c r="J49" s="25"/>
    </row>
    <row r="50" spans="2:10" hidden="1">
      <c r="B50" s="26"/>
      <c r="C50" s="19"/>
      <c r="D50" s="19"/>
      <c r="E50" s="19"/>
      <c r="F50" s="19"/>
      <c r="G50" s="19"/>
      <c r="H50" s="19"/>
      <c r="I50" s="23"/>
      <c r="J50" s="25"/>
    </row>
    <row r="51" spans="2:10" hidden="1">
      <c r="B51" s="26"/>
      <c r="C51" s="19"/>
      <c r="D51" s="19"/>
      <c r="E51" s="19"/>
      <c r="F51" s="19"/>
      <c r="G51" s="19"/>
      <c r="H51" s="19"/>
      <c r="I51" s="23"/>
      <c r="J51" s="25"/>
    </row>
    <row r="52" spans="2:10" hidden="1">
      <c r="B52" s="26"/>
      <c r="C52" s="19"/>
      <c r="D52" s="19"/>
      <c r="E52" s="19"/>
      <c r="F52" s="19"/>
      <c r="G52" s="19"/>
      <c r="H52" s="19"/>
      <c r="I52" s="23"/>
      <c r="J52" s="25"/>
    </row>
    <row r="53" spans="2:10" hidden="1">
      <c r="B53" s="26"/>
      <c r="C53" s="19"/>
      <c r="D53" s="19"/>
      <c r="E53" s="19"/>
      <c r="F53" s="19"/>
      <c r="G53" s="19"/>
      <c r="H53" s="19"/>
      <c r="I53" s="23"/>
      <c r="J53" s="25"/>
    </row>
    <row r="54" spans="2:10" hidden="1">
      <c r="B54" s="26"/>
      <c r="C54" s="19"/>
      <c r="D54" s="19"/>
      <c r="E54" s="19"/>
      <c r="F54" s="19"/>
      <c r="G54" s="19"/>
      <c r="H54" s="19"/>
      <c r="I54" s="23"/>
      <c r="J54" s="25"/>
    </row>
    <row r="55" spans="2:10" hidden="1">
      <c r="B55" s="26"/>
      <c r="C55" s="19"/>
      <c r="D55" s="19"/>
      <c r="E55" s="19"/>
      <c r="F55" s="19"/>
      <c r="G55" s="19"/>
      <c r="H55" s="19"/>
      <c r="I55" s="23"/>
      <c r="J55" s="25"/>
    </row>
    <row r="56" spans="2:10" hidden="1">
      <c r="B56" s="26"/>
      <c r="C56" s="19"/>
      <c r="D56" s="19"/>
      <c r="E56" s="19"/>
      <c r="F56" s="19"/>
      <c r="G56" s="19"/>
      <c r="H56" s="19"/>
      <c r="I56" s="23"/>
      <c r="J56" s="25"/>
    </row>
    <row r="57" spans="2:10" hidden="1">
      <c r="B57" s="26"/>
      <c r="C57" s="19"/>
      <c r="D57" s="19"/>
      <c r="E57" s="19"/>
      <c r="F57" s="19"/>
      <c r="G57" s="19"/>
      <c r="H57" s="19"/>
      <c r="I57" s="23"/>
      <c r="J57" s="25"/>
    </row>
    <row r="58" spans="2:10" hidden="1">
      <c r="B58" s="26"/>
      <c r="C58" s="19"/>
      <c r="D58" s="19"/>
      <c r="E58" s="19"/>
      <c r="F58" s="19"/>
      <c r="G58" s="19"/>
      <c r="H58" s="19"/>
      <c r="I58" s="19"/>
      <c r="J58" s="19"/>
    </row>
    <row r="59" spans="2:10" hidden="1">
      <c r="B59" s="26"/>
      <c r="C59" s="19"/>
      <c r="D59" s="19"/>
      <c r="E59" s="19"/>
      <c r="F59" s="19"/>
      <c r="G59" s="19"/>
      <c r="H59" s="19"/>
      <c r="I59" s="19"/>
      <c r="J59" s="19"/>
    </row>
    <row r="60" spans="2:10" hidden="1">
      <c r="B60" s="26"/>
      <c r="C60" s="19"/>
      <c r="D60" s="19"/>
      <c r="E60" s="19"/>
      <c r="F60" s="19"/>
      <c r="G60" s="19"/>
      <c r="H60" s="19"/>
      <c r="I60" s="19"/>
      <c r="J60" s="19"/>
    </row>
    <row r="61" spans="2:10" hidden="1">
      <c r="B61" s="26"/>
      <c r="C61" s="19"/>
      <c r="D61" s="19"/>
      <c r="E61" s="19"/>
      <c r="F61" s="19"/>
      <c r="G61" s="19"/>
      <c r="H61" s="19"/>
      <c r="I61" s="19"/>
      <c r="J61" s="19"/>
    </row>
    <row r="62" spans="2:10" hidden="1">
      <c r="B62" s="26"/>
      <c r="C62" s="19"/>
      <c r="D62" s="19"/>
      <c r="E62" s="19"/>
      <c r="F62" s="19"/>
      <c r="G62" s="19"/>
      <c r="H62" s="19"/>
      <c r="I62" s="19"/>
      <c r="J62" s="19"/>
    </row>
  </sheetData>
  <mergeCells count="4">
    <mergeCell ref="C4:C5"/>
    <mergeCell ref="D4:E4"/>
    <mergeCell ref="F4:G4"/>
    <mergeCell ref="H4:J4"/>
  </mergeCells>
  <conditionalFormatting sqref="B9:B13 B16:B19 C9 B23:B25 C14 C16 C19 B34:C62 C21:C26">
    <cfRule type="expression" dxfId="1293" priority="275" stopIfTrue="1">
      <formula>#REF!=0</formula>
    </cfRule>
    <cfRule type="expression" dxfId="1292" priority="276" stopIfTrue="1">
      <formula>#REF!&gt;0</formula>
    </cfRule>
  </conditionalFormatting>
  <conditionalFormatting sqref="B14">
    <cfRule type="expression" dxfId="1291" priority="273" stopIfTrue="1">
      <formula>#REF!=0</formula>
    </cfRule>
    <cfRule type="expression" dxfId="1290" priority="274" stopIfTrue="1">
      <formula>#REF!&gt;0</formula>
    </cfRule>
  </conditionalFormatting>
  <conditionalFormatting sqref="H19:I19 H34:I57 H23:I24 I25 D29:G33 D28 G28 E27:F27">
    <cfRule type="expression" dxfId="1289" priority="271" stopIfTrue="1">
      <formula>#REF!=0</formula>
    </cfRule>
    <cfRule type="expression" dxfId="1288" priority="272" stopIfTrue="1">
      <formula>#REF!&gt;0</formula>
    </cfRule>
  </conditionalFormatting>
  <conditionalFormatting sqref="I16">
    <cfRule type="expression" dxfId="1287" priority="263" stopIfTrue="1">
      <formula>#REF!=0</formula>
    </cfRule>
    <cfRule type="expression" dxfId="1286" priority="264" stopIfTrue="1">
      <formula>#REF!&gt;0</formula>
    </cfRule>
  </conditionalFormatting>
  <conditionalFormatting sqref="I16">
    <cfRule type="expression" dxfId="1285" priority="261" stopIfTrue="1">
      <formula>#REF!=0</formula>
    </cfRule>
    <cfRule type="expression" dxfId="1284" priority="262" stopIfTrue="1">
      <formula>#REF!&gt;0</formula>
    </cfRule>
  </conditionalFormatting>
  <conditionalFormatting sqref="I16">
    <cfRule type="expression" dxfId="1283" priority="259" stopIfTrue="1">
      <formula>#REF!=0</formula>
    </cfRule>
    <cfRule type="expression" dxfId="1282" priority="260" stopIfTrue="1">
      <formula>#REF!&gt;0</formula>
    </cfRule>
  </conditionalFormatting>
  <conditionalFormatting sqref="D16:G16 D19:G19 D34:G57 D21:G25 E28">
    <cfRule type="expression" dxfId="1281" priority="257" stopIfTrue="1">
      <formula>#REF!=0</formula>
    </cfRule>
    <cfRule type="expression" dxfId="1280" priority="258" stopIfTrue="1">
      <formula>#REF!&gt;0</formula>
    </cfRule>
  </conditionalFormatting>
  <conditionalFormatting sqref="D9:H9">
    <cfRule type="expression" dxfId="1279" priority="255" stopIfTrue="1">
      <formula>#REF!=0</formula>
    </cfRule>
    <cfRule type="expression" dxfId="1278" priority="256" stopIfTrue="1">
      <formula>#REF!&gt;0</formula>
    </cfRule>
  </conditionalFormatting>
  <conditionalFormatting sqref="D14:H14">
    <cfRule type="expression" dxfId="1277" priority="251" stopIfTrue="1">
      <formula>#REF!=0</formula>
    </cfRule>
    <cfRule type="expression" dxfId="1276" priority="252" stopIfTrue="1">
      <formula>#REF!&gt;0</formula>
    </cfRule>
  </conditionalFormatting>
  <conditionalFormatting sqref="H9">
    <cfRule type="expression" dxfId="1275" priority="249" stopIfTrue="1">
      <formula>#REF!=0</formula>
    </cfRule>
    <cfRule type="expression" dxfId="1274" priority="250" stopIfTrue="1">
      <formula>#REF!&gt;0</formula>
    </cfRule>
  </conditionalFormatting>
  <conditionalFormatting sqref="D11:H11 D12:G13">
    <cfRule type="expression" dxfId="1273" priority="247" stopIfTrue="1">
      <formula>#REF!=0</formula>
    </cfRule>
    <cfRule type="expression" dxfId="1272" priority="248" stopIfTrue="1">
      <formula>#REF!&gt;0</formula>
    </cfRule>
  </conditionalFormatting>
  <conditionalFormatting sqref="H12:H13">
    <cfRule type="expression" dxfId="1271" priority="245" stopIfTrue="1">
      <formula>#REF!=0</formula>
    </cfRule>
    <cfRule type="expression" dxfId="1270" priority="246" stopIfTrue="1">
      <formula>#REF!&gt;0</formula>
    </cfRule>
  </conditionalFormatting>
  <conditionalFormatting sqref="H14 H16">
    <cfRule type="expression" dxfId="1269" priority="243" stopIfTrue="1">
      <formula>#REF!=0</formula>
    </cfRule>
    <cfRule type="expression" dxfId="1268" priority="244" stopIfTrue="1">
      <formula>#REF!&gt;0</formula>
    </cfRule>
  </conditionalFormatting>
  <conditionalFormatting sqref="H58:H62">
    <cfRule type="expression" dxfId="1267" priority="241" stopIfTrue="1">
      <formula>#REF!=0</formula>
    </cfRule>
    <cfRule type="expression" dxfId="1266" priority="242" stopIfTrue="1">
      <formula>#REF!&gt;0</formula>
    </cfRule>
  </conditionalFormatting>
  <conditionalFormatting sqref="D58:G62 I58:J62">
    <cfRule type="expression" dxfId="1265" priority="239" stopIfTrue="1">
      <formula>#REF!=0</formula>
    </cfRule>
    <cfRule type="expression" dxfId="1264" priority="240" stopIfTrue="1">
      <formula>#REF!&gt;0</formula>
    </cfRule>
  </conditionalFormatting>
  <conditionalFormatting sqref="B8">
    <cfRule type="expression" dxfId="1263" priority="235" stopIfTrue="1">
      <formula>#REF!=0</formula>
    </cfRule>
    <cfRule type="expression" dxfId="1262" priority="236" stopIfTrue="1">
      <formula>#REF!&gt;0</formula>
    </cfRule>
  </conditionalFormatting>
  <conditionalFormatting sqref="C8">
    <cfRule type="expression" dxfId="1261" priority="233" stopIfTrue="1">
      <formula>#REF!=0</formula>
    </cfRule>
    <cfRule type="expression" dxfId="1260" priority="234" stopIfTrue="1">
      <formula>#REF!&gt;0</formula>
    </cfRule>
  </conditionalFormatting>
  <conditionalFormatting sqref="D8:H8">
    <cfRule type="expression" dxfId="1259" priority="225" stopIfTrue="1">
      <formula>#REF!=0</formula>
    </cfRule>
    <cfRule type="expression" dxfId="1258" priority="226" stopIfTrue="1">
      <formula>#REF!&gt;0</formula>
    </cfRule>
  </conditionalFormatting>
  <conditionalFormatting sqref="H8">
    <cfRule type="expression" dxfId="1257" priority="223" stopIfTrue="1">
      <formula>#REF!=0</formula>
    </cfRule>
    <cfRule type="expression" dxfId="1256" priority="224" stopIfTrue="1">
      <formula>#REF!&gt;0</formula>
    </cfRule>
  </conditionalFormatting>
  <conditionalFormatting sqref="C10">
    <cfRule type="expression" dxfId="1255" priority="221" stopIfTrue="1">
      <formula>#REF!=0</formula>
    </cfRule>
    <cfRule type="expression" dxfId="1254" priority="222" stopIfTrue="1">
      <formula>#REF!&gt;0</formula>
    </cfRule>
  </conditionalFormatting>
  <conditionalFormatting sqref="D10:H10">
    <cfRule type="expression" dxfId="1253" priority="213" stopIfTrue="1">
      <formula>#REF!=0</formula>
    </cfRule>
    <cfRule type="expression" dxfId="1252" priority="214" stopIfTrue="1">
      <formula>#REF!&gt;0</formula>
    </cfRule>
  </conditionalFormatting>
  <conditionalFormatting sqref="H10">
    <cfRule type="expression" dxfId="1251" priority="211" stopIfTrue="1">
      <formula>#REF!=0</formula>
    </cfRule>
    <cfRule type="expression" dxfId="1250" priority="212" stopIfTrue="1">
      <formula>#REF!&gt;0</formula>
    </cfRule>
  </conditionalFormatting>
  <conditionalFormatting sqref="B21">
    <cfRule type="expression" dxfId="1249" priority="207" stopIfTrue="1">
      <formula>#REF!=0</formula>
    </cfRule>
    <cfRule type="expression" dxfId="1248" priority="208" stopIfTrue="1">
      <formula>#REF!&gt;0</formula>
    </cfRule>
  </conditionalFormatting>
  <conditionalFormatting sqref="H21">
    <cfRule type="expression" dxfId="1247" priority="205" stopIfTrue="1">
      <formula>#REF!=0</formula>
    </cfRule>
    <cfRule type="expression" dxfId="1246" priority="206" stopIfTrue="1">
      <formula>#REF!&gt;0</formula>
    </cfRule>
  </conditionalFormatting>
  <conditionalFormatting sqref="I21">
    <cfRule type="expression" dxfId="1245" priority="203" stopIfTrue="1">
      <formula>#REF!=0</formula>
    </cfRule>
    <cfRule type="expression" dxfId="1244" priority="204" stopIfTrue="1">
      <formula>#REF!&gt;0</formula>
    </cfRule>
  </conditionalFormatting>
  <conditionalFormatting sqref="B22">
    <cfRule type="expression" dxfId="1243" priority="201" stopIfTrue="1">
      <formula>#REF!=0</formula>
    </cfRule>
    <cfRule type="expression" dxfId="1242" priority="202" stopIfTrue="1">
      <formula>#REF!&gt;0</formula>
    </cfRule>
  </conditionalFormatting>
  <conditionalFormatting sqref="B6:C6">
    <cfRule type="expression" dxfId="1241" priority="199" stopIfTrue="1">
      <formula>#REF!=0</formula>
    </cfRule>
    <cfRule type="expression" dxfId="1240" priority="200" stopIfTrue="1">
      <formula>#REF!&gt;0</formula>
    </cfRule>
  </conditionalFormatting>
  <conditionalFormatting sqref="D6:H6">
    <cfRule type="expression" dxfId="1239" priority="191" stopIfTrue="1">
      <formula>#REF!=0</formula>
    </cfRule>
    <cfRule type="expression" dxfId="1238" priority="192" stopIfTrue="1">
      <formula>#REF!&gt;0</formula>
    </cfRule>
  </conditionalFormatting>
  <conditionalFormatting sqref="H6">
    <cfRule type="expression" dxfId="1237" priority="189" stopIfTrue="1">
      <formula>#REF!=0</formula>
    </cfRule>
    <cfRule type="expression" dxfId="1236" priority="190" stopIfTrue="1">
      <formula>#REF!&gt;0</formula>
    </cfRule>
  </conditionalFormatting>
  <conditionalFormatting sqref="B7">
    <cfRule type="expression" dxfId="1235" priority="187" stopIfTrue="1">
      <formula>#REF!=0</formula>
    </cfRule>
    <cfRule type="expression" dxfId="1234" priority="188" stopIfTrue="1">
      <formula>#REF!&gt;0</formula>
    </cfRule>
  </conditionalFormatting>
  <conditionalFormatting sqref="D7:E7 G7">
    <cfRule type="expression" dxfId="1233" priority="185" stopIfTrue="1">
      <formula>#REF!=0</formula>
    </cfRule>
    <cfRule type="expression" dxfId="1232" priority="186" stopIfTrue="1">
      <formula>#REF!&gt;0</formula>
    </cfRule>
  </conditionalFormatting>
  <conditionalFormatting sqref="C7">
    <cfRule type="expression" dxfId="1231" priority="183" stopIfTrue="1">
      <formula>#REF!=0</formula>
    </cfRule>
    <cfRule type="expression" dxfId="1230" priority="184" stopIfTrue="1">
      <formula>#REF!&gt;0</formula>
    </cfRule>
  </conditionalFormatting>
  <conditionalFormatting sqref="F7">
    <cfRule type="expression" dxfId="1229" priority="175" stopIfTrue="1">
      <formula>#REF!=0</formula>
    </cfRule>
    <cfRule type="expression" dxfId="1228" priority="176" stopIfTrue="1">
      <formula>#REF!&gt;0</formula>
    </cfRule>
  </conditionalFormatting>
  <conditionalFormatting sqref="J9">
    <cfRule type="expression" dxfId="1227" priority="145" stopIfTrue="1">
      <formula>#REF!=0</formula>
    </cfRule>
    <cfRule type="expression" dxfId="1226" priority="146" stopIfTrue="1">
      <formula>#REF!&gt;0</formula>
    </cfRule>
  </conditionalFormatting>
  <conditionalFormatting sqref="J9">
    <cfRule type="expression" dxfId="1225" priority="143" stopIfTrue="1">
      <formula>#REF!=0</formula>
    </cfRule>
    <cfRule type="expression" dxfId="1224" priority="144" stopIfTrue="1">
      <formula>#REF!&gt;0</formula>
    </cfRule>
  </conditionalFormatting>
  <conditionalFormatting sqref="J9">
    <cfRule type="expression" dxfId="1223" priority="141" stopIfTrue="1">
      <formula>#REF!=0</formula>
    </cfRule>
    <cfRule type="expression" dxfId="1222" priority="142" stopIfTrue="1">
      <formula>#REF!&gt;0</formula>
    </cfRule>
  </conditionalFormatting>
  <conditionalFormatting sqref="J8">
    <cfRule type="expression" dxfId="1221" priority="137" stopIfTrue="1">
      <formula>#REF!=0</formula>
    </cfRule>
    <cfRule type="expression" dxfId="1220" priority="138" stopIfTrue="1">
      <formula>#REF!&gt;0</formula>
    </cfRule>
  </conditionalFormatting>
  <conditionalFormatting sqref="J8">
    <cfRule type="expression" dxfId="1219" priority="135" stopIfTrue="1">
      <formula>#REF!=0</formula>
    </cfRule>
    <cfRule type="expression" dxfId="1218" priority="136" stopIfTrue="1">
      <formula>#REF!&gt;0</formula>
    </cfRule>
  </conditionalFormatting>
  <conditionalFormatting sqref="J8">
    <cfRule type="expression" dxfId="1217" priority="133" stopIfTrue="1">
      <formula>#REF!=0</formula>
    </cfRule>
    <cfRule type="expression" dxfId="1216" priority="134" stopIfTrue="1">
      <formula>#REF!&gt;0</formula>
    </cfRule>
  </conditionalFormatting>
  <conditionalFormatting sqref="J10">
    <cfRule type="expression" dxfId="1215" priority="129" stopIfTrue="1">
      <formula>#REF!=0</formula>
    </cfRule>
    <cfRule type="expression" dxfId="1214" priority="130" stopIfTrue="1">
      <formula>#REF!&gt;0</formula>
    </cfRule>
  </conditionalFormatting>
  <conditionalFormatting sqref="J10">
    <cfRule type="expression" dxfId="1213" priority="127" stopIfTrue="1">
      <formula>#REF!=0</formula>
    </cfRule>
    <cfRule type="expression" dxfId="1212" priority="128" stopIfTrue="1">
      <formula>#REF!&gt;0</formula>
    </cfRule>
  </conditionalFormatting>
  <conditionalFormatting sqref="J10">
    <cfRule type="expression" dxfId="1211" priority="125" stopIfTrue="1">
      <formula>#REF!=0</formula>
    </cfRule>
    <cfRule type="expression" dxfId="1210" priority="126" stopIfTrue="1">
      <formula>#REF!&gt;0</formula>
    </cfRule>
  </conditionalFormatting>
  <conditionalFormatting sqref="I8:I10">
    <cfRule type="expression" dxfId="1209" priority="121" stopIfTrue="1">
      <formula>#REF!=0</formula>
    </cfRule>
    <cfRule type="expression" dxfId="1208" priority="122" stopIfTrue="1">
      <formula>#REF!&gt;0</formula>
    </cfRule>
  </conditionalFormatting>
  <conditionalFormatting sqref="I8:I10">
    <cfRule type="expression" dxfId="1207" priority="119" stopIfTrue="1">
      <formula>#REF!=0</formula>
    </cfRule>
    <cfRule type="expression" dxfId="1206" priority="120" stopIfTrue="1">
      <formula>#REF!&gt;0</formula>
    </cfRule>
  </conditionalFormatting>
  <conditionalFormatting sqref="I8:I10">
    <cfRule type="expression" dxfId="1205" priority="117" stopIfTrue="1">
      <formula>#REF!=0</formula>
    </cfRule>
    <cfRule type="expression" dxfId="1204" priority="118" stopIfTrue="1">
      <formula>#REF!&gt;0</formula>
    </cfRule>
  </conditionalFormatting>
  <conditionalFormatting sqref="B15">
    <cfRule type="expression" dxfId="1203" priority="115" stopIfTrue="1">
      <formula>#REF!=0</formula>
    </cfRule>
    <cfRule type="expression" dxfId="1202" priority="116" stopIfTrue="1">
      <formula>#REF!&gt;0</formula>
    </cfRule>
  </conditionalFormatting>
  <conditionalFormatting sqref="D15:H15">
    <cfRule type="expression" dxfId="1201" priority="113" stopIfTrue="1">
      <formula>#REF!=0</formula>
    </cfRule>
    <cfRule type="expression" dxfId="1200" priority="114" stopIfTrue="1">
      <formula>#REF!&gt;0</formula>
    </cfRule>
  </conditionalFormatting>
  <conditionalFormatting sqref="C15">
    <cfRule type="expression" dxfId="1199" priority="103" stopIfTrue="1">
      <formula>#REF!=0</formula>
    </cfRule>
    <cfRule type="expression" dxfId="1198" priority="104" stopIfTrue="1">
      <formula>#REF!&gt;0</formula>
    </cfRule>
  </conditionalFormatting>
  <conditionalFormatting sqref="C11:C13">
    <cfRule type="expression" dxfId="1197" priority="101" stopIfTrue="1">
      <formula>#REF!=0</formula>
    </cfRule>
    <cfRule type="expression" dxfId="1196" priority="102" stopIfTrue="1">
      <formula>#REF!&gt;0</formula>
    </cfRule>
  </conditionalFormatting>
  <conditionalFormatting sqref="C18">
    <cfRule type="expression" dxfId="1195" priority="99" stopIfTrue="1">
      <formula>#REF!=0</formula>
    </cfRule>
    <cfRule type="expression" dxfId="1194" priority="100" stopIfTrue="1">
      <formula>#REF!&gt;0</formula>
    </cfRule>
  </conditionalFormatting>
  <conditionalFormatting sqref="H18:I18">
    <cfRule type="expression" dxfId="1193" priority="97" stopIfTrue="1">
      <formula>#REF!=0</formula>
    </cfRule>
    <cfRule type="expression" dxfId="1192" priority="98" stopIfTrue="1">
      <formula>#REF!&gt;0</formula>
    </cfRule>
  </conditionalFormatting>
  <conditionalFormatting sqref="D18:G18">
    <cfRule type="expression" dxfId="1191" priority="95" stopIfTrue="1">
      <formula>#REF!=0</formula>
    </cfRule>
    <cfRule type="expression" dxfId="1190" priority="96" stopIfTrue="1">
      <formula>#REF!&gt;0</formula>
    </cfRule>
  </conditionalFormatting>
  <conditionalFormatting sqref="H22:I22">
    <cfRule type="expression" dxfId="1189" priority="91" stopIfTrue="1">
      <formula>#REF!=0</formula>
    </cfRule>
    <cfRule type="expression" dxfId="1188" priority="92" stopIfTrue="1">
      <formula>#REF!&gt;0</formula>
    </cfRule>
  </conditionalFormatting>
  <conditionalFormatting sqref="I7">
    <cfRule type="expression" dxfId="1187" priority="89" stopIfTrue="1">
      <formula>#REF!=0</formula>
    </cfRule>
    <cfRule type="expression" dxfId="1186" priority="90" stopIfTrue="1">
      <formula>#REF!&gt;0</formula>
    </cfRule>
  </conditionalFormatting>
  <conditionalFormatting sqref="I7">
    <cfRule type="expression" dxfId="1185" priority="87" stopIfTrue="1">
      <formula>#REF!=0</formula>
    </cfRule>
    <cfRule type="expression" dxfId="1184" priority="88" stopIfTrue="1">
      <formula>#REF!&gt;0</formula>
    </cfRule>
  </conditionalFormatting>
  <conditionalFormatting sqref="I7">
    <cfRule type="expression" dxfId="1183" priority="85" stopIfTrue="1">
      <formula>#REF!=0</formula>
    </cfRule>
    <cfRule type="expression" dxfId="1182" priority="86" stopIfTrue="1">
      <formula>#REF!&gt;0</formula>
    </cfRule>
  </conditionalFormatting>
  <conditionalFormatting sqref="H7">
    <cfRule type="expression" dxfId="1181" priority="83" stopIfTrue="1">
      <formula>#REF!=0</formula>
    </cfRule>
    <cfRule type="expression" dxfId="1180" priority="84" stopIfTrue="1">
      <formula>#REF!&gt;0</formula>
    </cfRule>
  </conditionalFormatting>
  <conditionalFormatting sqref="B26">
    <cfRule type="expression" dxfId="1179" priority="81" stopIfTrue="1">
      <formula>#REF!=0</formula>
    </cfRule>
    <cfRule type="expression" dxfId="1178" priority="82" stopIfTrue="1">
      <formula>#REF!&gt;0</formula>
    </cfRule>
  </conditionalFormatting>
  <conditionalFormatting sqref="D26:G26">
    <cfRule type="expression" dxfId="1177" priority="77" stopIfTrue="1">
      <formula>#REF!=0</formula>
    </cfRule>
    <cfRule type="expression" dxfId="1176" priority="78" stopIfTrue="1">
      <formula>#REF!&gt;0</formula>
    </cfRule>
  </conditionalFormatting>
  <conditionalFormatting sqref="I26">
    <cfRule type="expression" dxfId="1175" priority="75" stopIfTrue="1">
      <formula>#REF!=0</formula>
    </cfRule>
    <cfRule type="expression" dxfId="1174" priority="76" stopIfTrue="1">
      <formula>#REF!&gt;0</formula>
    </cfRule>
  </conditionalFormatting>
  <conditionalFormatting sqref="H25:H26">
    <cfRule type="expression" dxfId="1173" priority="73" stopIfTrue="1">
      <formula>#REF!=0</formula>
    </cfRule>
    <cfRule type="expression" dxfId="1172" priority="74" stopIfTrue="1">
      <formula>#REF!&gt;0</formula>
    </cfRule>
  </conditionalFormatting>
  <conditionalFormatting sqref="C27">
    <cfRule type="expression" dxfId="1171" priority="71" stopIfTrue="1">
      <formula>#REF!=0</formula>
    </cfRule>
    <cfRule type="expression" dxfId="1170" priority="72" stopIfTrue="1">
      <formula>#REF!&gt;0</formula>
    </cfRule>
  </conditionalFormatting>
  <conditionalFormatting sqref="B27">
    <cfRule type="expression" dxfId="1169" priority="69" stopIfTrue="1">
      <formula>#REF!=0</formula>
    </cfRule>
    <cfRule type="expression" dxfId="1168" priority="70" stopIfTrue="1">
      <formula>#REF!&gt;0</formula>
    </cfRule>
  </conditionalFormatting>
  <conditionalFormatting sqref="D27:G27">
    <cfRule type="expression" dxfId="1167" priority="67" stopIfTrue="1">
      <formula>#REF!=0</formula>
    </cfRule>
    <cfRule type="expression" dxfId="1166" priority="68" stopIfTrue="1">
      <formula>#REF!&gt;0</formula>
    </cfRule>
  </conditionalFormatting>
  <conditionalFormatting sqref="I27">
    <cfRule type="expression" dxfId="1165" priority="65" stopIfTrue="1">
      <formula>#REF!=0</formula>
    </cfRule>
    <cfRule type="expression" dxfId="1164" priority="66" stopIfTrue="1">
      <formula>#REF!&gt;0</formula>
    </cfRule>
  </conditionalFormatting>
  <conditionalFormatting sqref="H27">
    <cfRule type="expression" dxfId="1163" priority="63" stopIfTrue="1">
      <formula>#REF!=0</formula>
    </cfRule>
    <cfRule type="expression" dxfId="1162" priority="64" stopIfTrue="1">
      <formula>#REF!&gt;0</formula>
    </cfRule>
  </conditionalFormatting>
  <conditionalFormatting sqref="C20">
    <cfRule type="expression" dxfId="1161" priority="61" stopIfTrue="1">
      <formula>#REF!=0</formula>
    </cfRule>
    <cfRule type="expression" dxfId="1160" priority="62" stopIfTrue="1">
      <formula>#REF!&gt;0</formula>
    </cfRule>
  </conditionalFormatting>
  <conditionalFormatting sqref="J20 H20">
    <cfRule type="expression" dxfId="1159" priority="59" stopIfTrue="1">
      <formula>#REF!=0</formula>
    </cfRule>
    <cfRule type="expression" dxfId="1158" priority="60" stopIfTrue="1">
      <formula>#REF!&gt;0</formula>
    </cfRule>
  </conditionalFormatting>
  <conditionalFormatting sqref="D20:H20">
    <cfRule type="expression" dxfId="1157" priority="57" stopIfTrue="1">
      <formula>#REF!=0</formula>
    </cfRule>
    <cfRule type="expression" dxfId="1156" priority="58" stopIfTrue="1">
      <formula>#REF!&gt;0</formula>
    </cfRule>
  </conditionalFormatting>
  <conditionalFormatting sqref="B20">
    <cfRule type="expression" dxfId="1155" priority="55" stopIfTrue="1">
      <formula>#REF!=0</formula>
    </cfRule>
    <cfRule type="expression" dxfId="1154" priority="56" stopIfTrue="1">
      <formula>#REF!&gt;0</formula>
    </cfRule>
  </conditionalFormatting>
  <conditionalFormatting sqref="I20">
    <cfRule type="expression" dxfId="1153" priority="53" stopIfTrue="1">
      <formula>#REF!=0</formula>
    </cfRule>
    <cfRule type="expression" dxfId="1152" priority="54" stopIfTrue="1">
      <formula>#REF!&gt;0</formula>
    </cfRule>
  </conditionalFormatting>
  <conditionalFormatting sqref="J6">
    <cfRule type="expression" dxfId="1151" priority="51" stopIfTrue="1">
      <formula>#REF!=0</formula>
    </cfRule>
    <cfRule type="expression" dxfId="1150" priority="52" stopIfTrue="1">
      <formula>#REF!&gt;0</formula>
    </cfRule>
  </conditionalFormatting>
  <conditionalFormatting sqref="J6">
    <cfRule type="expression" dxfId="1149" priority="49" stopIfTrue="1">
      <formula>#REF!=0</formula>
    </cfRule>
    <cfRule type="expression" dxfId="1148" priority="50" stopIfTrue="1">
      <formula>#REF!&gt;0</formula>
    </cfRule>
  </conditionalFormatting>
  <conditionalFormatting sqref="J6">
    <cfRule type="expression" dxfId="1147" priority="47" stopIfTrue="1">
      <formula>#REF!=0</formula>
    </cfRule>
    <cfRule type="expression" dxfId="1146" priority="48" stopIfTrue="1">
      <formula>#REF!&gt;0</formula>
    </cfRule>
  </conditionalFormatting>
  <conditionalFormatting sqref="I6">
    <cfRule type="expression" dxfId="1145" priority="43" stopIfTrue="1">
      <formula>#REF!=0</formula>
    </cfRule>
    <cfRule type="expression" dxfId="1144" priority="44" stopIfTrue="1">
      <formula>#REF!&gt;0</formula>
    </cfRule>
  </conditionalFormatting>
  <conditionalFormatting sqref="I6">
    <cfRule type="expression" dxfId="1143" priority="41" stopIfTrue="1">
      <formula>#REF!=0</formula>
    </cfRule>
    <cfRule type="expression" dxfId="1142" priority="42" stopIfTrue="1">
      <formula>#REF!&gt;0</formula>
    </cfRule>
  </conditionalFormatting>
  <conditionalFormatting sqref="I6">
    <cfRule type="expression" dxfId="1141" priority="39" stopIfTrue="1">
      <formula>#REF!=0</formula>
    </cfRule>
    <cfRule type="expression" dxfId="1140" priority="40" stopIfTrue="1">
      <formula>#REF!&gt;0</formula>
    </cfRule>
  </conditionalFormatting>
  <conditionalFormatting sqref="J14">
    <cfRule type="expression" dxfId="1139" priority="37" stopIfTrue="1">
      <formula>#REF!=0</formula>
    </cfRule>
    <cfRule type="expression" dxfId="1138" priority="38" stopIfTrue="1">
      <formula>#REF!&gt;0</formula>
    </cfRule>
  </conditionalFormatting>
  <conditionalFormatting sqref="J14">
    <cfRule type="expression" dxfId="1137" priority="35" stopIfTrue="1">
      <formula>#REF!=0</formula>
    </cfRule>
    <cfRule type="expression" dxfId="1136" priority="36" stopIfTrue="1">
      <formula>#REF!&gt;0</formula>
    </cfRule>
  </conditionalFormatting>
  <conditionalFormatting sqref="J14">
    <cfRule type="expression" dxfId="1135" priority="33" stopIfTrue="1">
      <formula>#REF!=0</formula>
    </cfRule>
    <cfRule type="expression" dxfId="1134" priority="34" stopIfTrue="1">
      <formula>#REF!&gt;0</formula>
    </cfRule>
  </conditionalFormatting>
  <conditionalFormatting sqref="J15">
    <cfRule type="expression" dxfId="1133" priority="29" stopIfTrue="1">
      <formula>#REF!=0</formula>
    </cfRule>
    <cfRule type="expression" dxfId="1132" priority="30" stopIfTrue="1">
      <formula>#REF!&gt;0</formula>
    </cfRule>
  </conditionalFormatting>
  <conditionalFormatting sqref="J15">
    <cfRule type="expression" dxfId="1131" priority="27" stopIfTrue="1">
      <formula>#REF!=0</formula>
    </cfRule>
    <cfRule type="expression" dxfId="1130" priority="28" stopIfTrue="1">
      <formula>#REF!&gt;0</formula>
    </cfRule>
  </conditionalFormatting>
  <conditionalFormatting sqref="J15">
    <cfRule type="expression" dxfId="1129" priority="25" stopIfTrue="1">
      <formula>#REF!=0</formula>
    </cfRule>
    <cfRule type="expression" dxfId="1128" priority="26" stopIfTrue="1">
      <formula>#REF!&gt;0</formula>
    </cfRule>
  </conditionalFormatting>
  <conditionalFormatting sqref="J15">
    <cfRule type="expression" dxfId="1127" priority="23" stopIfTrue="1">
      <formula>#REF!=0</formula>
    </cfRule>
    <cfRule type="expression" dxfId="1126" priority="24" stopIfTrue="1">
      <formula>#REF!&gt;0</formula>
    </cfRule>
  </conditionalFormatting>
  <conditionalFormatting sqref="D17:G17">
    <cfRule type="expression" dxfId="1125" priority="19" stopIfTrue="1">
      <formula>#REF!=0</formula>
    </cfRule>
    <cfRule type="expression" dxfId="1124" priority="20" stopIfTrue="1">
      <formula>#REF!&gt;0</formula>
    </cfRule>
  </conditionalFormatting>
  <conditionalFormatting sqref="H17">
    <cfRule type="expression" dxfId="1123" priority="17" stopIfTrue="1">
      <formula>#REF!=0</formula>
    </cfRule>
    <cfRule type="expression" dxfId="1122" priority="18" stopIfTrue="1">
      <formula>#REF!&gt;0</formula>
    </cfRule>
  </conditionalFormatting>
  <conditionalFormatting sqref="C17">
    <cfRule type="expression" dxfId="1121" priority="15" stopIfTrue="1">
      <formula>#REF!=0</formula>
    </cfRule>
    <cfRule type="expression" dxfId="1120" priority="16" stopIfTrue="1">
      <formula>#REF!&gt;0</formula>
    </cfRule>
  </conditionalFormatting>
  <conditionalFormatting sqref="C28:C33">
    <cfRule type="expression" dxfId="1119" priority="13" stopIfTrue="1">
      <formula>#REF!=0</formula>
    </cfRule>
    <cfRule type="expression" dxfId="1118" priority="14" stopIfTrue="1">
      <formula>#REF!&gt;0</formula>
    </cfRule>
  </conditionalFormatting>
  <conditionalFormatting sqref="B28:B33">
    <cfRule type="expression" dxfId="1117" priority="11" stopIfTrue="1">
      <formula>#REF!=0</formula>
    </cfRule>
    <cfRule type="expression" dxfId="1116" priority="12" stopIfTrue="1">
      <formula>#REF!&gt;0</formula>
    </cfRule>
  </conditionalFormatting>
  <conditionalFormatting sqref="I32:I33">
    <cfRule type="expression" dxfId="1115" priority="7" stopIfTrue="1">
      <formula>#REF!=0</formula>
    </cfRule>
    <cfRule type="expression" dxfId="1114" priority="8" stopIfTrue="1">
      <formula>#REF!&gt;0</formula>
    </cfRule>
  </conditionalFormatting>
  <conditionalFormatting sqref="H32:H33">
    <cfRule type="expression" dxfId="1113" priority="5" stopIfTrue="1">
      <formula>#REF!=0</formula>
    </cfRule>
    <cfRule type="expression" dxfId="1112" priority="6" stopIfTrue="1">
      <formula>#REF!&gt;0</formula>
    </cfRule>
  </conditionalFormatting>
  <conditionalFormatting sqref="I28:I31">
    <cfRule type="expression" dxfId="1111" priority="3" stopIfTrue="1">
      <formula>#REF!=0</formula>
    </cfRule>
    <cfRule type="expression" dxfId="1110" priority="4" stopIfTrue="1">
      <formula>#REF!&gt;0</formula>
    </cfRule>
  </conditionalFormatting>
  <conditionalFormatting sqref="H28:H31">
    <cfRule type="expression" dxfId="1109" priority="1" stopIfTrue="1">
      <formula>#REF!=0</formula>
    </cfRule>
    <cfRule type="expression" dxfId="1108" priority="2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headerFooter>
    <oddHeader xml:space="preserve">&amp;R&amp;09&amp;"Arial"&amp;IInterní 
&amp;I&amp;"Arial"&amp;06 
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AB070-22D8-44FC-B812-3DBC5BC689B3}">
  <dimension ref="B2:J62"/>
  <sheetViews>
    <sheetView showGridLines="0" workbookViewId="0">
      <selection activeCell="F20" sqref="F20"/>
    </sheetView>
  </sheetViews>
  <sheetFormatPr defaultRowHeight="12.75"/>
  <cols>
    <col min="1" max="1" width="3.140625" style="113" customWidth="1"/>
    <col min="2" max="2" width="21.140625" style="113" customWidth="1"/>
    <col min="3" max="3" width="26.42578125" style="113" customWidth="1"/>
    <col min="4" max="5" width="5.7109375" style="113" customWidth="1"/>
    <col min="6" max="7" width="8.7109375" style="113" customWidth="1"/>
    <col min="8" max="8" width="18.5703125" style="113" customWidth="1"/>
    <col min="9" max="9" width="13.85546875" style="3" customWidth="1"/>
    <col min="10" max="10" width="31.42578125" style="113" customWidth="1"/>
    <col min="11" max="16384" width="9.140625" style="113"/>
  </cols>
  <sheetData>
    <row r="2" spans="2:10">
      <c r="B2" s="28" t="s">
        <v>21</v>
      </c>
      <c r="C2" s="29" t="str">
        <f>termíny!B13</f>
        <v>Poříčí</v>
      </c>
      <c r="D2" s="136"/>
    </row>
    <row r="3" spans="2:10">
      <c r="B3" s="28" t="s">
        <v>22</v>
      </c>
      <c r="C3" s="30">
        <f>termíny!D13</f>
        <v>43895</v>
      </c>
      <c r="D3" s="27"/>
    </row>
    <row r="4" spans="2:10" ht="13.15" customHeight="1">
      <c r="B4" s="16">
        <f>SUBTOTAL(3,B6:B854)</f>
        <v>23</v>
      </c>
      <c r="C4" s="446" t="s">
        <v>17</v>
      </c>
      <c r="D4" s="447" t="s">
        <v>9</v>
      </c>
      <c r="E4" s="448"/>
      <c r="F4" s="452" t="s">
        <v>18</v>
      </c>
      <c r="G4" s="453"/>
      <c r="H4" s="449" t="s">
        <v>10</v>
      </c>
      <c r="I4" s="450"/>
      <c r="J4" s="451"/>
    </row>
    <row r="5" spans="2:10" ht="18" customHeight="1">
      <c r="B5" s="371" t="s">
        <v>23</v>
      </c>
      <c r="C5" s="446"/>
      <c r="D5" s="371" t="s">
        <v>11</v>
      </c>
      <c r="E5" s="371" t="s">
        <v>12</v>
      </c>
      <c r="F5" s="57" t="s">
        <v>29</v>
      </c>
      <c r="G5" s="57" t="s">
        <v>19</v>
      </c>
      <c r="H5" s="54" t="s">
        <v>13</v>
      </c>
      <c r="I5" s="55" t="s">
        <v>14</v>
      </c>
      <c r="J5" s="55" t="s">
        <v>8</v>
      </c>
    </row>
    <row r="6" spans="2:10" s="136" customFormat="1" ht="13.9" customHeight="1">
      <c r="B6" s="153" t="s">
        <v>90</v>
      </c>
      <c r="C6" s="153" t="s">
        <v>90</v>
      </c>
      <c r="D6" s="369"/>
      <c r="E6" s="369" t="s">
        <v>53</v>
      </c>
      <c r="F6" s="369"/>
      <c r="G6" s="369" t="s">
        <v>53</v>
      </c>
      <c r="H6" s="369"/>
      <c r="I6" s="202"/>
      <c r="J6" s="202"/>
    </row>
    <row r="7" spans="2:10" s="136" customFormat="1" ht="13.9" customHeight="1">
      <c r="B7" s="143" t="s">
        <v>150</v>
      </c>
      <c r="C7" s="144" t="s">
        <v>55</v>
      </c>
      <c r="D7" s="145"/>
      <c r="E7" s="145" t="s">
        <v>71</v>
      </c>
      <c r="F7" s="145"/>
      <c r="G7" s="145" t="s">
        <v>71</v>
      </c>
      <c r="H7" s="146"/>
      <c r="I7" s="147"/>
      <c r="J7" s="113"/>
    </row>
    <row r="8" spans="2:10" s="136" customFormat="1" ht="13.9" customHeight="1">
      <c r="B8" s="153" t="s">
        <v>151</v>
      </c>
      <c r="C8" s="367" t="s">
        <v>55</v>
      </c>
      <c r="D8" s="369"/>
      <c r="E8" s="369" t="s">
        <v>71</v>
      </c>
      <c r="F8" s="369"/>
      <c r="G8" s="369" t="s">
        <v>71</v>
      </c>
      <c r="H8" s="203"/>
      <c r="I8" s="202"/>
      <c r="J8" s="204"/>
    </row>
    <row r="9" spans="2:10" s="136" customFormat="1" ht="13.9" customHeight="1">
      <c r="B9" s="166" t="s">
        <v>152</v>
      </c>
      <c r="C9" s="367" t="s">
        <v>55</v>
      </c>
      <c r="D9" s="178"/>
      <c r="E9" s="369" t="s">
        <v>71</v>
      </c>
      <c r="F9" s="178"/>
      <c r="G9" s="178" t="s">
        <v>71</v>
      </c>
      <c r="H9" s="203"/>
      <c r="I9" s="202"/>
      <c r="J9" s="204"/>
    </row>
    <row r="10" spans="2:10" s="136" customFormat="1" ht="13.9" customHeight="1">
      <c r="B10" s="174" t="s">
        <v>153</v>
      </c>
      <c r="C10" s="367" t="s">
        <v>55</v>
      </c>
      <c r="D10" s="178"/>
      <c r="E10" s="369" t="s">
        <v>71</v>
      </c>
      <c r="F10" s="178"/>
      <c r="G10" s="178" t="s">
        <v>71</v>
      </c>
      <c r="H10" s="203"/>
      <c r="I10" s="202"/>
      <c r="J10" s="204"/>
    </row>
    <row r="11" spans="2:10" s="136" customFormat="1" ht="13.9" customHeight="1">
      <c r="B11" s="366" t="s">
        <v>154</v>
      </c>
      <c r="C11" s="367" t="s">
        <v>55</v>
      </c>
      <c r="D11" s="368"/>
      <c r="E11" s="369" t="s">
        <v>71</v>
      </c>
      <c r="F11" s="368"/>
      <c r="G11" s="369" t="s">
        <v>71</v>
      </c>
      <c r="H11" s="203"/>
      <c r="I11" s="202"/>
      <c r="J11" s="204"/>
    </row>
    <row r="12" spans="2:10" s="136" customFormat="1" ht="13.9" customHeight="1">
      <c r="B12" s="366" t="s">
        <v>155</v>
      </c>
      <c r="C12" s="367" t="s">
        <v>55</v>
      </c>
      <c r="D12" s="368"/>
      <c r="E12" s="369" t="s">
        <v>71</v>
      </c>
      <c r="F12" s="368"/>
      <c r="G12" s="369" t="s">
        <v>71</v>
      </c>
      <c r="H12" s="203"/>
      <c r="I12" s="202"/>
      <c r="J12" s="204"/>
    </row>
    <row r="13" spans="2:10" s="136" customFormat="1" ht="13.9" customHeight="1">
      <c r="B13" s="366" t="s">
        <v>156</v>
      </c>
      <c r="C13" s="367" t="s">
        <v>55</v>
      </c>
      <c r="D13" s="368"/>
      <c r="E13" s="369" t="s">
        <v>71</v>
      </c>
      <c r="F13" s="368"/>
      <c r="G13" s="369" t="s">
        <v>71</v>
      </c>
      <c r="H13" s="203"/>
      <c r="I13" s="202"/>
      <c r="J13" s="204"/>
    </row>
    <row r="14" spans="2:10" s="136" customFormat="1" ht="13.9" customHeight="1">
      <c r="B14" s="366" t="s">
        <v>157</v>
      </c>
      <c r="C14" s="367" t="s">
        <v>55</v>
      </c>
      <c r="D14" s="368"/>
      <c r="E14" s="369" t="s">
        <v>71</v>
      </c>
      <c r="F14" s="368"/>
      <c r="G14" s="369" t="s">
        <v>71</v>
      </c>
      <c r="H14" s="369"/>
      <c r="I14" s="202"/>
      <c r="J14" s="202"/>
    </row>
    <row r="15" spans="2:10" s="136" customFormat="1" ht="13.9" customHeight="1">
      <c r="B15" s="86" t="s">
        <v>158</v>
      </c>
      <c r="C15" s="367" t="s">
        <v>55</v>
      </c>
      <c r="D15" s="85"/>
      <c r="E15" s="85" t="s">
        <v>71</v>
      </c>
      <c r="F15" s="369"/>
      <c r="G15" s="85" t="s">
        <v>71</v>
      </c>
      <c r="H15" s="369"/>
      <c r="I15" s="202"/>
      <c r="J15" s="202"/>
    </row>
    <row r="16" spans="2:10" s="136" customFormat="1" ht="13.9" customHeight="1">
      <c r="B16" s="86" t="s">
        <v>159</v>
      </c>
      <c r="C16" s="367" t="s">
        <v>55</v>
      </c>
      <c r="D16" s="85"/>
      <c r="E16" s="369" t="s">
        <v>71</v>
      </c>
      <c r="F16" s="85"/>
      <c r="G16" s="369" t="s">
        <v>71</v>
      </c>
      <c r="H16" s="203"/>
      <c r="I16" s="202"/>
      <c r="J16" s="204"/>
    </row>
    <row r="17" spans="2:10" s="136" customFormat="1" ht="13.9" customHeight="1">
      <c r="B17" s="86" t="s">
        <v>160</v>
      </c>
      <c r="C17" s="367" t="s">
        <v>55</v>
      </c>
      <c r="D17" s="178"/>
      <c r="E17" s="178" t="s">
        <v>71</v>
      </c>
      <c r="F17" s="178"/>
      <c r="G17" s="178" t="s">
        <v>71</v>
      </c>
      <c r="H17" s="203"/>
      <c r="I17" s="202"/>
      <c r="J17" s="204"/>
    </row>
    <row r="18" spans="2:10" s="136" customFormat="1" ht="13.9" customHeight="1">
      <c r="B18" s="174" t="s">
        <v>161</v>
      </c>
      <c r="C18" s="367" t="s">
        <v>55</v>
      </c>
      <c r="D18" s="178"/>
      <c r="E18" s="369" t="s">
        <v>71</v>
      </c>
      <c r="F18" s="178"/>
      <c r="G18" s="369" t="s">
        <v>71</v>
      </c>
      <c r="H18" s="203"/>
      <c r="I18" s="202"/>
      <c r="J18" s="204"/>
    </row>
    <row r="19" spans="2:10" s="136" customFormat="1" ht="13.9" customHeight="1">
      <c r="B19" s="185" t="s">
        <v>162</v>
      </c>
      <c r="C19" s="367" t="s">
        <v>55</v>
      </c>
      <c r="D19" s="186" t="s">
        <v>71</v>
      </c>
      <c r="E19" s="369"/>
      <c r="F19" s="186"/>
      <c r="G19" s="369" t="s">
        <v>71</v>
      </c>
      <c r="H19" s="203"/>
      <c r="I19" s="202"/>
      <c r="J19" s="204"/>
    </row>
    <row r="20" spans="2:10" s="136" customFormat="1" ht="13.9" customHeight="1">
      <c r="B20" s="185" t="s">
        <v>163</v>
      </c>
      <c r="C20" s="367" t="s">
        <v>55</v>
      </c>
      <c r="D20" s="186"/>
      <c r="E20" s="369" t="s">
        <v>71</v>
      </c>
      <c r="F20" s="186" t="s">
        <v>71</v>
      </c>
      <c r="G20" s="369"/>
      <c r="H20" s="203"/>
      <c r="I20" s="202"/>
      <c r="J20" s="204"/>
    </row>
    <row r="21" spans="2:10" s="136" customFormat="1" ht="13.9" customHeight="1">
      <c r="B21" s="190" t="s">
        <v>182</v>
      </c>
      <c r="C21" s="367" t="s">
        <v>183</v>
      </c>
      <c r="D21" s="210" t="s">
        <v>71</v>
      </c>
      <c r="E21" s="210"/>
      <c r="F21" s="210"/>
      <c r="G21" s="210" t="s">
        <v>71</v>
      </c>
      <c r="H21" s="203"/>
      <c r="I21" s="202"/>
      <c r="J21" s="204"/>
    </row>
    <row r="22" spans="2:10" s="136" customFormat="1" ht="13.9" customHeight="1">
      <c r="B22" s="185" t="s">
        <v>187</v>
      </c>
      <c r="C22" s="209" t="s">
        <v>188</v>
      </c>
      <c r="D22" s="186" t="s">
        <v>71</v>
      </c>
      <c r="E22" s="186"/>
      <c r="F22" s="186"/>
      <c r="G22" s="186" t="s">
        <v>71</v>
      </c>
      <c r="H22" s="203"/>
      <c r="I22" s="202"/>
      <c r="J22" s="204"/>
    </row>
    <row r="23" spans="2:10" s="136" customFormat="1" ht="13.9" customHeight="1">
      <c r="B23" s="208" t="s">
        <v>189</v>
      </c>
      <c r="C23" s="208" t="s">
        <v>188</v>
      </c>
      <c r="D23" s="210" t="s">
        <v>71</v>
      </c>
      <c r="E23" s="210" t="s">
        <v>71</v>
      </c>
      <c r="F23" s="210"/>
      <c r="G23" s="210" t="s">
        <v>71</v>
      </c>
      <c r="H23" s="203"/>
      <c r="I23" s="211"/>
      <c r="J23" s="199"/>
    </row>
    <row r="24" spans="2:10" s="136" customFormat="1" ht="13.9" customHeight="1">
      <c r="B24" s="208" t="s">
        <v>196</v>
      </c>
      <c r="C24" s="208" t="s">
        <v>188</v>
      </c>
      <c r="D24" s="210" t="s">
        <v>71</v>
      </c>
      <c r="E24" s="210" t="s">
        <v>71</v>
      </c>
      <c r="F24" s="210"/>
      <c r="G24" s="210" t="s">
        <v>71</v>
      </c>
      <c r="H24" s="203"/>
      <c r="I24" s="211"/>
      <c r="J24" s="199"/>
    </row>
    <row r="25" spans="2:10" s="136" customFormat="1" ht="13.9" customHeight="1">
      <c r="B25" s="208" t="s">
        <v>221</v>
      </c>
      <c r="C25" s="208" t="s">
        <v>188</v>
      </c>
      <c r="D25" s="210" t="s">
        <v>71</v>
      </c>
      <c r="E25" s="210" t="s">
        <v>71</v>
      </c>
      <c r="F25" s="210"/>
      <c r="G25" s="210" t="s">
        <v>71</v>
      </c>
      <c r="H25" s="203"/>
      <c r="I25" s="211"/>
      <c r="J25" s="199"/>
    </row>
    <row r="26" spans="2:10" s="136" customFormat="1" ht="13.9" customHeight="1">
      <c r="B26" s="208" t="s">
        <v>253</v>
      </c>
      <c r="C26" s="208" t="s">
        <v>252</v>
      </c>
      <c r="D26" s="210" t="s">
        <v>53</v>
      </c>
      <c r="E26" s="210" t="s">
        <v>53</v>
      </c>
      <c r="F26" s="210"/>
      <c r="G26" s="210" t="s">
        <v>53</v>
      </c>
      <c r="H26" s="203"/>
      <c r="I26" s="202"/>
      <c r="J26" s="204"/>
    </row>
    <row r="27" spans="2:10" s="136" customFormat="1" ht="13.9" customHeight="1">
      <c r="B27" s="208" t="s">
        <v>254</v>
      </c>
      <c r="C27" s="208" t="s">
        <v>252</v>
      </c>
      <c r="D27" s="210" t="s">
        <v>53</v>
      </c>
      <c r="E27" s="210" t="s">
        <v>53</v>
      </c>
      <c r="F27" s="210"/>
      <c r="G27" s="210" t="s">
        <v>53</v>
      </c>
      <c r="H27" s="203"/>
      <c r="I27" s="202"/>
      <c r="J27" s="204"/>
    </row>
    <row r="28" spans="2:10" s="136" customFormat="1" ht="13.9" customHeight="1">
      <c r="B28" s="208" t="s">
        <v>258</v>
      </c>
      <c r="C28" s="208" t="s">
        <v>259</v>
      </c>
      <c r="D28" s="210"/>
      <c r="E28" s="210" t="s">
        <v>53</v>
      </c>
      <c r="F28" s="210"/>
      <c r="G28" s="210" t="s">
        <v>53</v>
      </c>
      <c r="H28" s="203"/>
      <c r="I28" s="202"/>
      <c r="J28" s="204"/>
    </row>
    <row r="29" spans="2:10" s="136" customFormat="1" ht="13.9" customHeight="1">
      <c r="B29" s="208"/>
      <c r="C29" s="208"/>
      <c r="D29" s="210"/>
      <c r="E29" s="210"/>
      <c r="F29" s="210"/>
      <c r="G29" s="210"/>
      <c r="H29" s="203"/>
      <c r="I29" s="202"/>
      <c r="J29" s="204"/>
    </row>
    <row r="30" spans="2:10" s="136" customFormat="1" ht="13.9" customHeight="1">
      <c r="B30" s="208"/>
      <c r="C30" s="208"/>
      <c r="D30" s="210"/>
      <c r="E30" s="210"/>
      <c r="F30" s="210"/>
      <c r="G30" s="210"/>
      <c r="H30" s="203"/>
      <c r="I30" s="202"/>
      <c r="J30" s="204"/>
    </row>
    <row r="31" spans="2:10" s="136" customFormat="1" ht="13.9" hidden="1" customHeight="1">
      <c r="B31" s="208"/>
      <c r="C31" s="208"/>
      <c r="D31" s="210"/>
      <c r="E31" s="210"/>
      <c r="F31" s="210"/>
      <c r="G31" s="210"/>
      <c r="H31" s="203"/>
      <c r="I31" s="202"/>
      <c r="J31" s="204"/>
    </row>
    <row r="32" spans="2:10" s="136" customFormat="1" ht="13.9" hidden="1" customHeight="1">
      <c r="B32" s="208"/>
      <c r="C32" s="208"/>
      <c r="D32" s="210"/>
      <c r="E32" s="210"/>
      <c r="F32" s="210"/>
      <c r="G32" s="210"/>
      <c r="H32" s="203"/>
      <c r="I32" s="202"/>
      <c r="J32" s="204"/>
    </row>
    <row r="33" spans="2:10" s="136" customFormat="1" ht="13.9" hidden="1" customHeight="1">
      <c r="B33" s="208"/>
      <c r="C33" s="208"/>
      <c r="D33" s="210"/>
      <c r="E33" s="210"/>
      <c r="F33" s="210"/>
      <c r="G33" s="210"/>
      <c r="H33" s="203"/>
      <c r="I33" s="202"/>
      <c r="J33" s="204"/>
    </row>
    <row r="34" spans="2:10" hidden="1">
      <c r="B34" s="21"/>
      <c r="C34" s="21"/>
      <c r="D34" s="19"/>
      <c r="E34" s="19"/>
      <c r="F34" s="19"/>
      <c r="G34" s="19"/>
      <c r="H34" s="19"/>
      <c r="I34" s="23"/>
      <c r="J34" s="25"/>
    </row>
    <row r="35" spans="2:10" hidden="1">
      <c r="B35" s="21"/>
      <c r="C35" s="21"/>
      <c r="D35" s="19"/>
      <c r="E35" s="19"/>
      <c r="F35" s="19"/>
      <c r="G35" s="19"/>
      <c r="H35" s="19"/>
      <c r="I35" s="23"/>
      <c r="J35" s="25"/>
    </row>
    <row r="36" spans="2:10" hidden="1">
      <c r="B36" s="21"/>
      <c r="C36" s="21"/>
      <c r="D36" s="19"/>
      <c r="E36" s="19"/>
      <c r="F36" s="19"/>
      <c r="G36" s="19"/>
      <c r="H36" s="19"/>
      <c r="I36" s="23"/>
      <c r="J36" s="25"/>
    </row>
    <row r="37" spans="2:10" hidden="1">
      <c r="B37" s="21"/>
      <c r="C37" s="21"/>
      <c r="D37" s="19"/>
      <c r="E37" s="19"/>
      <c r="F37" s="19"/>
      <c r="G37" s="19"/>
      <c r="H37" s="19"/>
      <c r="I37" s="23"/>
      <c r="J37" s="25"/>
    </row>
    <row r="38" spans="2:10" hidden="1">
      <c r="B38" s="21"/>
      <c r="C38" s="21"/>
      <c r="D38" s="19"/>
      <c r="E38" s="19"/>
      <c r="F38" s="19"/>
      <c r="G38" s="19"/>
      <c r="H38" s="19"/>
      <c r="I38" s="23"/>
      <c r="J38" s="25"/>
    </row>
    <row r="39" spans="2:10" hidden="1">
      <c r="B39" s="21"/>
      <c r="C39" s="21"/>
      <c r="D39" s="19"/>
      <c r="E39" s="19"/>
      <c r="F39" s="19"/>
      <c r="G39" s="19"/>
      <c r="H39" s="19"/>
      <c r="I39" s="23"/>
      <c r="J39" s="25"/>
    </row>
    <row r="40" spans="2:10" hidden="1">
      <c r="B40" s="21"/>
      <c r="C40" s="21"/>
      <c r="D40" s="19"/>
      <c r="E40" s="19"/>
      <c r="F40" s="19"/>
      <c r="G40" s="19"/>
      <c r="H40" s="19"/>
      <c r="I40" s="23"/>
      <c r="J40" s="25"/>
    </row>
    <row r="41" spans="2:10" hidden="1">
      <c r="B41" s="21"/>
      <c r="C41" s="21"/>
      <c r="D41" s="19"/>
      <c r="E41" s="19"/>
      <c r="F41" s="19"/>
      <c r="G41" s="19"/>
      <c r="H41" s="19"/>
      <c r="I41" s="23"/>
      <c r="J41" s="25"/>
    </row>
    <row r="42" spans="2:10" hidden="1">
      <c r="B42" s="21"/>
      <c r="C42" s="21"/>
      <c r="D42" s="19"/>
      <c r="E42" s="19"/>
      <c r="F42" s="19"/>
      <c r="G42" s="19"/>
      <c r="H42" s="19"/>
      <c r="I42" s="23"/>
      <c r="J42" s="25"/>
    </row>
    <row r="43" spans="2:10" hidden="1">
      <c r="B43" s="26"/>
      <c r="C43" s="21"/>
      <c r="D43" s="19"/>
      <c r="E43" s="19"/>
      <c r="F43" s="19"/>
      <c r="G43" s="19"/>
      <c r="H43" s="19"/>
      <c r="I43" s="23"/>
      <c r="J43" s="25"/>
    </row>
    <row r="44" spans="2:10" hidden="1">
      <c r="B44" s="26"/>
      <c r="C44" s="19"/>
      <c r="D44" s="19"/>
      <c r="E44" s="19"/>
      <c r="F44" s="19"/>
      <c r="G44" s="19"/>
      <c r="H44" s="19"/>
      <c r="I44" s="23"/>
      <c r="J44" s="25"/>
    </row>
    <row r="45" spans="2:10" hidden="1">
      <c r="B45" s="26"/>
      <c r="C45" s="19"/>
      <c r="D45" s="19"/>
      <c r="E45" s="19"/>
      <c r="F45" s="19"/>
      <c r="G45" s="19"/>
      <c r="H45" s="19"/>
      <c r="I45" s="23"/>
      <c r="J45" s="25"/>
    </row>
    <row r="46" spans="2:10" hidden="1">
      <c r="B46" s="26"/>
      <c r="C46" s="19"/>
      <c r="D46" s="19"/>
      <c r="E46" s="19"/>
      <c r="F46" s="19"/>
      <c r="G46" s="19"/>
      <c r="H46" s="19"/>
      <c r="I46" s="23"/>
      <c r="J46" s="25"/>
    </row>
    <row r="47" spans="2:10" hidden="1">
      <c r="B47" s="26"/>
      <c r="C47" s="19"/>
      <c r="D47" s="19"/>
      <c r="E47" s="19"/>
      <c r="F47" s="19"/>
      <c r="G47" s="19"/>
      <c r="H47" s="19"/>
      <c r="I47" s="23"/>
      <c r="J47" s="25"/>
    </row>
    <row r="48" spans="2:10" hidden="1">
      <c r="B48" s="26"/>
      <c r="C48" s="19"/>
      <c r="D48" s="19"/>
      <c r="E48" s="19"/>
      <c r="F48" s="19"/>
      <c r="G48" s="19"/>
      <c r="H48" s="19"/>
      <c r="I48" s="23"/>
      <c r="J48" s="25"/>
    </row>
    <row r="49" spans="2:10" hidden="1">
      <c r="B49" s="26"/>
      <c r="C49" s="19"/>
      <c r="D49" s="19"/>
      <c r="E49" s="19"/>
      <c r="F49" s="19"/>
      <c r="G49" s="19"/>
      <c r="H49" s="19"/>
      <c r="I49" s="23"/>
      <c r="J49" s="25"/>
    </row>
    <row r="50" spans="2:10" hidden="1">
      <c r="B50" s="26"/>
      <c r="C50" s="19"/>
      <c r="D50" s="19"/>
      <c r="E50" s="19"/>
      <c r="F50" s="19"/>
      <c r="G50" s="19"/>
      <c r="H50" s="19"/>
      <c r="I50" s="23"/>
      <c r="J50" s="25"/>
    </row>
    <row r="51" spans="2:10" hidden="1">
      <c r="B51" s="26"/>
      <c r="C51" s="19"/>
      <c r="D51" s="19"/>
      <c r="E51" s="19"/>
      <c r="F51" s="19"/>
      <c r="G51" s="19"/>
      <c r="H51" s="19"/>
      <c r="I51" s="23"/>
      <c r="J51" s="25"/>
    </row>
    <row r="52" spans="2:10" hidden="1">
      <c r="B52" s="26"/>
      <c r="C52" s="19"/>
      <c r="D52" s="19"/>
      <c r="E52" s="19"/>
      <c r="F52" s="19"/>
      <c r="G52" s="19"/>
      <c r="H52" s="19"/>
      <c r="I52" s="23"/>
      <c r="J52" s="25"/>
    </row>
    <row r="53" spans="2:10" hidden="1">
      <c r="B53" s="26"/>
      <c r="C53" s="19"/>
      <c r="D53" s="19"/>
      <c r="E53" s="19"/>
      <c r="F53" s="19"/>
      <c r="G53" s="19"/>
      <c r="H53" s="19"/>
      <c r="I53" s="23"/>
      <c r="J53" s="25"/>
    </row>
    <row r="54" spans="2:10" hidden="1">
      <c r="B54" s="26"/>
      <c r="C54" s="19"/>
      <c r="D54" s="19"/>
      <c r="E54" s="19"/>
      <c r="F54" s="19"/>
      <c r="G54" s="19"/>
      <c r="H54" s="19"/>
      <c r="I54" s="23"/>
      <c r="J54" s="25"/>
    </row>
    <row r="55" spans="2:10" hidden="1">
      <c r="B55" s="26"/>
      <c r="C55" s="19"/>
      <c r="D55" s="19"/>
      <c r="E55" s="19"/>
      <c r="F55" s="19"/>
      <c r="G55" s="19"/>
      <c r="H55" s="19"/>
      <c r="I55" s="23"/>
      <c r="J55" s="25"/>
    </row>
    <row r="56" spans="2:10" hidden="1">
      <c r="B56" s="26"/>
      <c r="C56" s="19"/>
      <c r="D56" s="19"/>
      <c r="E56" s="19"/>
      <c r="F56" s="19"/>
      <c r="G56" s="19"/>
      <c r="H56" s="19"/>
      <c r="I56" s="23"/>
      <c r="J56" s="25"/>
    </row>
    <row r="57" spans="2:10" hidden="1">
      <c r="B57" s="26"/>
      <c r="C57" s="19"/>
      <c r="D57" s="19"/>
      <c r="E57" s="19"/>
      <c r="F57" s="19"/>
      <c r="G57" s="19"/>
      <c r="H57" s="19"/>
      <c r="I57" s="23"/>
      <c r="J57" s="25"/>
    </row>
    <row r="58" spans="2:10" hidden="1">
      <c r="B58" s="26"/>
      <c r="C58" s="19"/>
      <c r="D58" s="19"/>
      <c r="E58" s="19"/>
      <c r="F58" s="19"/>
      <c r="G58" s="19"/>
      <c r="H58" s="19"/>
      <c r="I58" s="19"/>
      <c r="J58" s="19"/>
    </row>
    <row r="59" spans="2:10" hidden="1">
      <c r="B59" s="26"/>
      <c r="C59" s="19"/>
      <c r="D59" s="19"/>
      <c r="E59" s="19"/>
      <c r="F59" s="19"/>
      <c r="G59" s="19"/>
      <c r="H59" s="19"/>
      <c r="I59" s="19"/>
      <c r="J59" s="19"/>
    </row>
    <row r="60" spans="2:10" hidden="1">
      <c r="B60" s="26"/>
      <c r="C60" s="19"/>
      <c r="D60" s="19"/>
      <c r="E60" s="19"/>
      <c r="F60" s="19"/>
      <c r="G60" s="19"/>
      <c r="H60" s="19"/>
      <c r="I60" s="19"/>
      <c r="J60" s="19"/>
    </row>
    <row r="61" spans="2:10" hidden="1">
      <c r="B61" s="26"/>
      <c r="C61" s="19"/>
      <c r="D61" s="19"/>
      <c r="E61" s="19"/>
      <c r="F61" s="19"/>
      <c r="G61" s="19"/>
      <c r="H61" s="19"/>
      <c r="I61" s="19"/>
      <c r="J61" s="19"/>
    </row>
    <row r="62" spans="2:10" hidden="1">
      <c r="B62" s="26"/>
      <c r="C62" s="19"/>
      <c r="D62" s="19"/>
      <c r="E62" s="19"/>
      <c r="F62" s="19"/>
      <c r="G62" s="19"/>
      <c r="H62" s="19"/>
      <c r="I62" s="19"/>
      <c r="J62" s="19"/>
    </row>
  </sheetData>
  <mergeCells count="4">
    <mergeCell ref="C4:C5"/>
    <mergeCell ref="D4:E4"/>
    <mergeCell ref="F4:G4"/>
    <mergeCell ref="H4:J4"/>
  </mergeCells>
  <conditionalFormatting sqref="B9:B13 B16:B19 C9 B23:B25 C14 C16 C19 B34:C62 C21:C26">
    <cfRule type="expression" dxfId="1107" priority="187" stopIfTrue="1">
      <formula>#REF!=0</formula>
    </cfRule>
    <cfRule type="expression" dxfId="1106" priority="188" stopIfTrue="1">
      <formula>#REF!&gt;0</formula>
    </cfRule>
  </conditionalFormatting>
  <conditionalFormatting sqref="B14">
    <cfRule type="expression" dxfId="1105" priority="185" stopIfTrue="1">
      <formula>#REF!=0</formula>
    </cfRule>
    <cfRule type="expression" dxfId="1104" priority="186" stopIfTrue="1">
      <formula>#REF!&gt;0</formula>
    </cfRule>
  </conditionalFormatting>
  <conditionalFormatting sqref="H19:I19 H34:I57 H23:I24 I25">
    <cfRule type="expression" dxfId="1103" priority="183" stopIfTrue="1">
      <formula>#REF!=0</formula>
    </cfRule>
    <cfRule type="expression" dxfId="1102" priority="184" stopIfTrue="1">
      <formula>#REF!&gt;0</formula>
    </cfRule>
  </conditionalFormatting>
  <conditionalFormatting sqref="I16">
    <cfRule type="expression" dxfId="1101" priority="181" stopIfTrue="1">
      <formula>#REF!=0</formula>
    </cfRule>
    <cfRule type="expression" dxfId="1100" priority="182" stopIfTrue="1">
      <formula>#REF!&gt;0</formula>
    </cfRule>
  </conditionalFormatting>
  <conditionalFormatting sqref="I16">
    <cfRule type="expression" dxfId="1099" priority="179" stopIfTrue="1">
      <formula>#REF!=0</formula>
    </cfRule>
    <cfRule type="expression" dxfId="1098" priority="180" stopIfTrue="1">
      <formula>#REF!&gt;0</formula>
    </cfRule>
  </conditionalFormatting>
  <conditionalFormatting sqref="I16">
    <cfRule type="expression" dxfId="1097" priority="177" stopIfTrue="1">
      <formula>#REF!=0</formula>
    </cfRule>
    <cfRule type="expression" dxfId="1096" priority="178" stopIfTrue="1">
      <formula>#REF!&gt;0</formula>
    </cfRule>
  </conditionalFormatting>
  <conditionalFormatting sqref="D16:G16 D19:G19 D34:G57 D21:G25">
    <cfRule type="expression" dxfId="1095" priority="175" stopIfTrue="1">
      <formula>#REF!=0</formula>
    </cfRule>
    <cfRule type="expression" dxfId="1094" priority="176" stopIfTrue="1">
      <formula>#REF!&gt;0</formula>
    </cfRule>
  </conditionalFormatting>
  <conditionalFormatting sqref="D9:H9">
    <cfRule type="expression" dxfId="1093" priority="173" stopIfTrue="1">
      <formula>#REF!=0</formula>
    </cfRule>
    <cfRule type="expression" dxfId="1092" priority="174" stopIfTrue="1">
      <formula>#REF!&gt;0</formula>
    </cfRule>
  </conditionalFormatting>
  <conditionalFormatting sqref="D14:H14">
    <cfRule type="expression" dxfId="1091" priority="171" stopIfTrue="1">
      <formula>#REF!=0</formula>
    </cfRule>
    <cfRule type="expression" dxfId="1090" priority="172" stopIfTrue="1">
      <formula>#REF!&gt;0</formula>
    </cfRule>
  </conditionalFormatting>
  <conditionalFormatting sqref="H9">
    <cfRule type="expression" dxfId="1089" priority="169" stopIfTrue="1">
      <formula>#REF!=0</formula>
    </cfRule>
    <cfRule type="expression" dxfId="1088" priority="170" stopIfTrue="1">
      <formula>#REF!&gt;0</formula>
    </cfRule>
  </conditionalFormatting>
  <conditionalFormatting sqref="D11:H11 D12:G13">
    <cfRule type="expression" dxfId="1087" priority="167" stopIfTrue="1">
      <formula>#REF!=0</formula>
    </cfRule>
    <cfRule type="expression" dxfId="1086" priority="168" stopIfTrue="1">
      <formula>#REF!&gt;0</formula>
    </cfRule>
  </conditionalFormatting>
  <conditionalFormatting sqref="H12:H13">
    <cfRule type="expression" dxfId="1085" priority="165" stopIfTrue="1">
      <formula>#REF!=0</formula>
    </cfRule>
    <cfRule type="expression" dxfId="1084" priority="166" stopIfTrue="1">
      <formula>#REF!&gt;0</formula>
    </cfRule>
  </conditionalFormatting>
  <conditionalFormatting sqref="H14 H16">
    <cfRule type="expression" dxfId="1083" priority="163" stopIfTrue="1">
      <formula>#REF!=0</formula>
    </cfRule>
    <cfRule type="expression" dxfId="1082" priority="164" stopIfTrue="1">
      <formula>#REF!&gt;0</formula>
    </cfRule>
  </conditionalFormatting>
  <conditionalFormatting sqref="H58:H62">
    <cfRule type="expression" dxfId="1081" priority="161" stopIfTrue="1">
      <formula>#REF!=0</formula>
    </cfRule>
    <cfRule type="expression" dxfId="1080" priority="162" stopIfTrue="1">
      <formula>#REF!&gt;0</formula>
    </cfRule>
  </conditionalFormatting>
  <conditionalFormatting sqref="D58:G62 I58:J62">
    <cfRule type="expression" dxfId="1079" priority="159" stopIfTrue="1">
      <formula>#REF!=0</formula>
    </cfRule>
    <cfRule type="expression" dxfId="1078" priority="160" stopIfTrue="1">
      <formula>#REF!&gt;0</formula>
    </cfRule>
  </conditionalFormatting>
  <conditionalFormatting sqref="B8">
    <cfRule type="expression" dxfId="1077" priority="157" stopIfTrue="1">
      <formula>#REF!=0</formula>
    </cfRule>
    <cfRule type="expression" dxfId="1076" priority="158" stopIfTrue="1">
      <formula>#REF!&gt;0</formula>
    </cfRule>
  </conditionalFormatting>
  <conditionalFormatting sqref="C8">
    <cfRule type="expression" dxfId="1075" priority="155" stopIfTrue="1">
      <formula>#REF!=0</formula>
    </cfRule>
    <cfRule type="expression" dxfId="1074" priority="156" stopIfTrue="1">
      <formula>#REF!&gt;0</formula>
    </cfRule>
  </conditionalFormatting>
  <conditionalFormatting sqref="D8:H8">
    <cfRule type="expression" dxfId="1073" priority="153" stopIfTrue="1">
      <formula>#REF!=0</formula>
    </cfRule>
    <cfRule type="expression" dxfId="1072" priority="154" stopIfTrue="1">
      <formula>#REF!&gt;0</formula>
    </cfRule>
  </conditionalFormatting>
  <conditionalFormatting sqref="H8">
    <cfRule type="expression" dxfId="1071" priority="151" stopIfTrue="1">
      <formula>#REF!=0</formula>
    </cfRule>
    <cfRule type="expression" dxfId="1070" priority="152" stopIfTrue="1">
      <formula>#REF!&gt;0</formula>
    </cfRule>
  </conditionalFormatting>
  <conditionalFormatting sqref="C10">
    <cfRule type="expression" dxfId="1069" priority="149" stopIfTrue="1">
      <formula>#REF!=0</formula>
    </cfRule>
    <cfRule type="expression" dxfId="1068" priority="150" stopIfTrue="1">
      <formula>#REF!&gt;0</formula>
    </cfRule>
  </conditionalFormatting>
  <conditionalFormatting sqref="D10:H10">
    <cfRule type="expression" dxfId="1067" priority="147" stopIfTrue="1">
      <formula>#REF!=0</formula>
    </cfRule>
    <cfRule type="expression" dxfId="1066" priority="148" stopIfTrue="1">
      <formula>#REF!&gt;0</formula>
    </cfRule>
  </conditionalFormatting>
  <conditionalFormatting sqref="H10">
    <cfRule type="expression" dxfId="1065" priority="145" stopIfTrue="1">
      <formula>#REF!=0</formula>
    </cfRule>
    <cfRule type="expression" dxfId="1064" priority="146" stopIfTrue="1">
      <formula>#REF!&gt;0</formula>
    </cfRule>
  </conditionalFormatting>
  <conditionalFormatting sqref="B21">
    <cfRule type="expression" dxfId="1063" priority="143" stopIfTrue="1">
      <formula>#REF!=0</formula>
    </cfRule>
    <cfRule type="expression" dxfId="1062" priority="144" stopIfTrue="1">
      <formula>#REF!&gt;0</formula>
    </cfRule>
  </conditionalFormatting>
  <conditionalFormatting sqref="H21">
    <cfRule type="expression" dxfId="1061" priority="141" stopIfTrue="1">
      <formula>#REF!=0</formula>
    </cfRule>
    <cfRule type="expression" dxfId="1060" priority="142" stopIfTrue="1">
      <formula>#REF!&gt;0</formula>
    </cfRule>
  </conditionalFormatting>
  <conditionalFormatting sqref="I21">
    <cfRule type="expression" dxfId="1059" priority="139" stopIfTrue="1">
      <formula>#REF!=0</formula>
    </cfRule>
    <cfRule type="expression" dxfId="1058" priority="140" stopIfTrue="1">
      <formula>#REF!&gt;0</formula>
    </cfRule>
  </conditionalFormatting>
  <conditionalFormatting sqref="B22">
    <cfRule type="expression" dxfId="1057" priority="137" stopIfTrue="1">
      <formula>#REF!=0</formula>
    </cfRule>
    <cfRule type="expression" dxfId="1056" priority="138" stopIfTrue="1">
      <formula>#REF!&gt;0</formula>
    </cfRule>
  </conditionalFormatting>
  <conditionalFormatting sqref="B6:C6">
    <cfRule type="expression" dxfId="1055" priority="135" stopIfTrue="1">
      <formula>#REF!=0</formula>
    </cfRule>
    <cfRule type="expression" dxfId="1054" priority="136" stopIfTrue="1">
      <formula>#REF!&gt;0</formula>
    </cfRule>
  </conditionalFormatting>
  <conditionalFormatting sqref="D6:H6">
    <cfRule type="expression" dxfId="1053" priority="133" stopIfTrue="1">
      <formula>#REF!=0</formula>
    </cfRule>
    <cfRule type="expression" dxfId="1052" priority="134" stopIfTrue="1">
      <formula>#REF!&gt;0</formula>
    </cfRule>
  </conditionalFormatting>
  <conditionalFormatting sqref="H6">
    <cfRule type="expression" dxfId="1051" priority="131" stopIfTrue="1">
      <formula>#REF!=0</formula>
    </cfRule>
    <cfRule type="expression" dxfId="1050" priority="132" stopIfTrue="1">
      <formula>#REF!&gt;0</formula>
    </cfRule>
  </conditionalFormatting>
  <conditionalFormatting sqref="B7">
    <cfRule type="expression" dxfId="1049" priority="129" stopIfTrue="1">
      <formula>#REF!=0</formula>
    </cfRule>
    <cfRule type="expression" dxfId="1048" priority="130" stopIfTrue="1">
      <formula>#REF!&gt;0</formula>
    </cfRule>
  </conditionalFormatting>
  <conditionalFormatting sqref="D7:E7 G7">
    <cfRule type="expression" dxfId="1047" priority="127" stopIfTrue="1">
      <formula>#REF!=0</formula>
    </cfRule>
    <cfRule type="expression" dxfId="1046" priority="128" stopIfTrue="1">
      <formula>#REF!&gt;0</formula>
    </cfRule>
  </conditionalFormatting>
  <conditionalFormatting sqref="C7">
    <cfRule type="expression" dxfId="1045" priority="125" stopIfTrue="1">
      <formula>#REF!=0</formula>
    </cfRule>
    <cfRule type="expression" dxfId="1044" priority="126" stopIfTrue="1">
      <formula>#REF!&gt;0</formula>
    </cfRule>
  </conditionalFormatting>
  <conditionalFormatting sqref="F7">
    <cfRule type="expression" dxfId="1043" priority="123" stopIfTrue="1">
      <formula>#REF!=0</formula>
    </cfRule>
    <cfRule type="expression" dxfId="1042" priority="124" stopIfTrue="1">
      <formula>#REF!&gt;0</formula>
    </cfRule>
  </conditionalFormatting>
  <conditionalFormatting sqref="J9">
    <cfRule type="expression" dxfId="1041" priority="121" stopIfTrue="1">
      <formula>#REF!=0</formula>
    </cfRule>
    <cfRule type="expression" dxfId="1040" priority="122" stopIfTrue="1">
      <formula>#REF!&gt;0</formula>
    </cfRule>
  </conditionalFormatting>
  <conditionalFormatting sqref="J9">
    <cfRule type="expression" dxfId="1039" priority="119" stopIfTrue="1">
      <formula>#REF!=0</formula>
    </cfRule>
    <cfRule type="expression" dxfId="1038" priority="120" stopIfTrue="1">
      <formula>#REF!&gt;0</formula>
    </cfRule>
  </conditionalFormatting>
  <conditionalFormatting sqref="J9">
    <cfRule type="expression" dxfId="1037" priority="117" stopIfTrue="1">
      <formula>#REF!=0</formula>
    </cfRule>
    <cfRule type="expression" dxfId="1036" priority="118" stopIfTrue="1">
      <formula>#REF!&gt;0</formula>
    </cfRule>
  </conditionalFormatting>
  <conditionalFormatting sqref="J8">
    <cfRule type="expression" dxfId="1035" priority="115" stopIfTrue="1">
      <formula>#REF!=0</formula>
    </cfRule>
    <cfRule type="expression" dxfId="1034" priority="116" stopIfTrue="1">
      <formula>#REF!&gt;0</formula>
    </cfRule>
  </conditionalFormatting>
  <conditionalFormatting sqref="J8">
    <cfRule type="expression" dxfId="1033" priority="113" stopIfTrue="1">
      <formula>#REF!=0</formula>
    </cfRule>
    <cfRule type="expression" dxfId="1032" priority="114" stopIfTrue="1">
      <formula>#REF!&gt;0</formula>
    </cfRule>
  </conditionalFormatting>
  <conditionalFormatting sqref="J8">
    <cfRule type="expression" dxfId="1031" priority="111" stopIfTrue="1">
      <formula>#REF!=0</formula>
    </cfRule>
    <cfRule type="expression" dxfId="1030" priority="112" stopIfTrue="1">
      <formula>#REF!&gt;0</formula>
    </cfRule>
  </conditionalFormatting>
  <conditionalFormatting sqref="J10">
    <cfRule type="expression" dxfId="1029" priority="109" stopIfTrue="1">
      <formula>#REF!=0</formula>
    </cfRule>
    <cfRule type="expression" dxfId="1028" priority="110" stopIfTrue="1">
      <formula>#REF!&gt;0</formula>
    </cfRule>
  </conditionalFormatting>
  <conditionalFormatting sqref="J10">
    <cfRule type="expression" dxfId="1027" priority="107" stopIfTrue="1">
      <formula>#REF!=0</formula>
    </cfRule>
    <cfRule type="expression" dxfId="1026" priority="108" stopIfTrue="1">
      <formula>#REF!&gt;0</formula>
    </cfRule>
  </conditionalFormatting>
  <conditionalFormatting sqref="J10">
    <cfRule type="expression" dxfId="1025" priority="105" stopIfTrue="1">
      <formula>#REF!=0</formula>
    </cfRule>
    <cfRule type="expression" dxfId="1024" priority="106" stopIfTrue="1">
      <formula>#REF!&gt;0</formula>
    </cfRule>
  </conditionalFormatting>
  <conditionalFormatting sqref="I8:I10">
    <cfRule type="expression" dxfId="1023" priority="103" stopIfTrue="1">
      <formula>#REF!=0</formula>
    </cfRule>
    <cfRule type="expression" dxfId="1022" priority="104" stopIfTrue="1">
      <formula>#REF!&gt;0</formula>
    </cfRule>
  </conditionalFormatting>
  <conditionalFormatting sqref="I8:I10">
    <cfRule type="expression" dxfId="1021" priority="101" stopIfTrue="1">
      <formula>#REF!=0</formula>
    </cfRule>
    <cfRule type="expression" dxfId="1020" priority="102" stopIfTrue="1">
      <formula>#REF!&gt;0</formula>
    </cfRule>
  </conditionalFormatting>
  <conditionalFormatting sqref="I8:I10">
    <cfRule type="expression" dxfId="1019" priority="99" stopIfTrue="1">
      <formula>#REF!=0</formula>
    </cfRule>
    <cfRule type="expression" dxfId="1018" priority="100" stopIfTrue="1">
      <formula>#REF!&gt;0</formula>
    </cfRule>
  </conditionalFormatting>
  <conditionalFormatting sqref="B15">
    <cfRule type="expression" dxfId="1017" priority="97" stopIfTrue="1">
      <formula>#REF!=0</formula>
    </cfRule>
    <cfRule type="expression" dxfId="1016" priority="98" stopIfTrue="1">
      <formula>#REF!&gt;0</formula>
    </cfRule>
  </conditionalFormatting>
  <conditionalFormatting sqref="D15:H15">
    <cfRule type="expression" dxfId="1015" priority="95" stopIfTrue="1">
      <formula>#REF!=0</formula>
    </cfRule>
    <cfRule type="expression" dxfId="1014" priority="96" stopIfTrue="1">
      <formula>#REF!&gt;0</formula>
    </cfRule>
  </conditionalFormatting>
  <conditionalFormatting sqref="C15">
    <cfRule type="expression" dxfId="1013" priority="93" stopIfTrue="1">
      <formula>#REF!=0</formula>
    </cfRule>
    <cfRule type="expression" dxfId="1012" priority="94" stopIfTrue="1">
      <formula>#REF!&gt;0</formula>
    </cfRule>
  </conditionalFormatting>
  <conditionalFormatting sqref="C11:C13">
    <cfRule type="expression" dxfId="1011" priority="91" stopIfTrue="1">
      <formula>#REF!=0</formula>
    </cfRule>
    <cfRule type="expression" dxfId="1010" priority="92" stopIfTrue="1">
      <formula>#REF!&gt;0</formula>
    </cfRule>
  </conditionalFormatting>
  <conditionalFormatting sqref="C18">
    <cfRule type="expression" dxfId="1009" priority="89" stopIfTrue="1">
      <formula>#REF!=0</formula>
    </cfRule>
    <cfRule type="expression" dxfId="1008" priority="90" stopIfTrue="1">
      <formula>#REF!&gt;0</formula>
    </cfRule>
  </conditionalFormatting>
  <conditionalFormatting sqref="H18:I18">
    <cfRule type="expression" dxfId="1007" priority="87" stopIfTrue="1">
      <formula>#REF!=0</formula>
    </cfRule>
    <cfRule type="expression" dxfId="1006" priority="88" stopIfTrue="1">
      <formula>#REF!&gt;0</formula>
    </cfRule>
  </conditionalFormatting>
  <conditionalFormatting sqref="D18:G18">
    <cfRule type="expression" dxfId="1005" priority="85" stopIfTrue="1">
      <formula>#REF!=0</formula>
    </cfRule>
    <cfRule type="expression" dxfId="1004" priority="86" stopIfTrue="1">
      <formula>#REF!&gt;0</formula>
    </cfRule>
  </conditionalFormatting>
  <conditionalFormatting sqref="H22:I22">
    <cfRule type="expression" dxfId="1003" priority="83" stopIfTrue="1">
      <formula>#REF!=0</formula>
    </cfRule>
    <cfRule type="expression" dxfId="1002" priority="84" stopIfTrue="1">
      <formula>#REF!&gt;0</formula>
    </cfRule>
  </conditionalFormatting>
  <conditionalFormatting sqref="I7">
    <cfRule type="expression" dxfId="1001" priority="81" stopIfTrue="1">
      <formula>#REF!=0</formula>
    </cfRule>
    <cfRule type="expression" dxfId="1000" priority="82" stopIfTrue="1">
      <formula>#REF!&gt;0</formula>
    </cfRule>
  </conditionalFormatting>
  <conditionalFormatting sqref="I7">
    <cfRule type="expression" dxfId="999" priority="79" stopIfTrue="1">
      <formula>#REF!=0</formula>
    </cfRule>
    <cfRule type="expression" dxfId="998" priority="80" stopIfTrue="1">
      <formula>#REF!&gt;0</formula>
    </cfRule>
  </conditionalFormatting>
  <conditionalFormatting sqref="I7">
    <cfRule type="expression" dxfId="997" priority="77" stopIfTrue="1">
      <formula>#REF!=0</formula>
    </cfRule>
    <cfRule type="expression" dxfId="996" priority="78" stopIfTrue="1">
      <formula>#REF!&gt;0</formula>
    </cfRule>
  </conditionalFormatting>
  <conditionalFormatting sqref="H7">
    <cfRule type="expression" dxfId="995" priority="75" stopIfTrue="1">
      <formula>#REF!=0</formula>
    </cfRule>
    <cfRule type="expression" dxfId="994" priority="76" stopIfTrue="1">
      <formula>#REF!&gt;0</formula>
    </cfRule>
  </conditionalFormatting>
  <conditionalFormatting sqref="B26">
    <cfRule type="expression" dxfId="993" priority="73" stopIfTrue="1">
      <formula>#REF!=0</formula>
    </cfRule>
    <cfRule type="expression" dxfId="992" priority="74" stopIfTrue="1">
      <formula>#REF!&gt;0</formula>
    </cfRule>
  </conditionalFormatting>
  <conditionalFormatting sqref="D26:G26">
    <cfRule type="expression" dxfId="991" priority="71" stopIfTrue="1">
      <formula>#REF!=0</formula>
    </cfRule>
    <cfRule type="expression" dxfId="990" priority="72" stopIfTrue="1">
      <formula>#REF!&gt;0</formula>
    </cfRule>
  </conditionalFormatting>
  <conditionalFormatting sqref="I26">
    <cfRule type="expression" dxfId="989" priority="69" stopIfTrue="1">
      <formula>#REF!=0</formula>
    </cfRule>
    <cfRule type="expression" dxfId="988" priority="70" stopIfTrue="1">
      <formula>#REF!&gt;0</formula>
    </cfRule>
  </conditionalFormatting>
  <conditionalFormatting sqref="H25:H26">
    <cfRule type="expression" dxfId="987" priority="67" stopIfTrue="1">
      <formula>#REF!=0</formula>
    </cfRule>
    <cfRule type="expression" dxfId="986" priority="68" stopIfTrue="1">
      <formula>#REF!&gt;0</formula>
    </cfRule>
  </conditionalFormatting>
  <conditionalFormatting sqref="C27">
    <cfRule type="expression" dxfId="985" priority="65" stopIfTrue="1">
      <formula>#REF!=0</formula>
    </cfRule>
    <cfRule type="expression" dxfId="984" priority="66" stopIfTrue="1">
      <formula>#REF!&gt;0</formula>
    </cfRule>
  </conditionalFormatting>
  <conditionalFormatting sqref="B27">
    <cfRule type="expression" dxfId="983" priority="63" stopIfTrue="1">
      <formula>#REF!=0</formula>
    </cfRule>
    <cfRule type="expression" dxfId="982" priority="64" stopIfTrue="1">
      <formula>#REF!&gt;0</formula>
    </cfRule>
  </conditionalFormatting>
  <conditionalFormatting sqref="D27:G27">
    <cfRule type="expression" dxfId="981" priority="61" stopIfTrue="1">
      <formula>#REF!=0</formula>
    </cfRule>
    <cfRule type="expression" dxfId="980" priority="62" stopIfTrue="1">
      <formula>#REF!&gt;0</formula>
    </cfRule>
  </conditionalFormatting>
  <conditionalFormatting sqref="I27">
    <cfRule type="expression" dxfId="979" priority="59" stopIfTrue="1">
      <formula>#REF!=0</formula>
    </cfRule>
    <cfRule type="expression" dxfId="978" priority="60" stopIfTrue="1">
      <formula>#REF!&gt;0</formula>
    </cfRule>
  </conditionalFormatting>
  <conditionalFormatting sqref="H27">
    <cfRule type="expression" dxfId="977" priority="57" stopIfTrue="1">
      <formula>#REF!=0</formula>
    </cfRule>
    <cfRule type="expression" dxfId="976" priority="58" stopIfTrue="1">
      <formula>#REF!&gt;0</formula>
    </cfRule>
  </conditionalFormatting>
  <conditionalFormatting sqref="C20">
    <cfRule type="expression" dxfId="975" priority="55" stopIfTrue="1">
      <formula>#REF!=0</formula>
    </cfRule>
    <cfRule type="expression" dxfId="974" priority="56" stopIfTrue="1">
      <formula>#REF!&gt;0</formula>
    </cfRule>
  </conditionalFormatting>
  <conditionalFormatting sqref="J20 H20">
    <cfRule type="expression" dxfId="973" priority="53" stopIfTrue="1">
      <formula>#REF!=0</formula>
    </cfRule>
    <cfRule type="expression" dxfId="972" priority="54" stopIfTrue="1">
      <formula>#REF!&gt;0</formula>
    </cfRule>
  </conditionalFormatting>
  <conditionalFormatting sqref="D20:H20">
    <cfRule type="expression" dxfId="971" priority="51" stopIfTrue="1">
      <formula>#REF!=0</formula>
    </cfRule>
    <cfRule type="expression" dxfId="970" priority="52" stopIfTrue="1">
      <formula>#REF!&gt;0</formula>
    </cfRule>
  </conditionalFormatting>
  <conditionalFormatting sqref="B20">
    <cfRule type="expression" dxfId="969" priority="49" stopIfTrue="1">
      <formula>#REF!=0</formula>
    </cfRule>
    <cfRule type="expression" dxfId="968" priority="50" stopIfTrue="1">
      <formula>#REF!&gt;0</formula>
    </cfRule>
  </conditionalFormatting>
  <conditionalFormatting sqref="I20">
    <cfRule type="expression" dxfId="967" priority="47" stopIfTrue="1">
      <formula>#REF!=0</formula>
    </cfRule>
    <cfRule type="expression" dxfId="966" priority="48" stopIfTrue="1">
      <formula>#REF!&gt;0</formula>
    </cfRule>
  </conditionalFormatting>
  <conditionalFormatting sqref="J6">
    <cfRule type="expression" dxfId="965" priority="45" stopIfTrue="1">
      <formula>#REF!=0</formula>
    </cfRule>
    <cfRule type="expression" dxfId="964" priority="46" stopIfTrue="1">
      <formula>#REF!&gt;0</formula>
    </cfRule>
  </conditionalFormatting>
  <conditionalFormatting sqref="J6">
    <cfRule type="expression" dxfId="963" priority="43" stopIfTrue="1">
      <formula>#REF!=0</formula>
    </cfRule>
    <cfRule type="expression" dxfId="962" priority="44" stopIfTrue="1">
      <formula>#REF!&gt;0</formula>
    </cfRule>
  </conditionalFormatting>
  <conditionalFormatting sqref="J6">
    <cfRule type="expression" dxfId="961" priority="41" stopIfTrue="1">
      <formula>#REF!=0</formula>
    </cfRule>
    <cfRule type="expression" dxfId="960" priority="42" stopIfTrue="1">
      <formula>#REF!&gt;0</formula>
    </cfRule>
  </conditionalFormatting>
  <conditionalFormatting sqref="I6">
    <cfRule type="expression" dxfId="959" priority="39" stopIfTrue="1">
      <formula>#REF!=0</formula>
    </cfRule>
    <cfRule type="expression" dxfId="958" priority="40" stopIfTrue="1">
      <formula>#REF!&gt;0</formula>
    </cfRule>
  </conditionalFormatting>
  <conditionalFormatting sqref="I6">
    <cfRule type="expression" dxfId="957" priority="37" stopIfTrue="1">
      <formula>#REF!=0</formula>
    </cfRule>
    <cfRule type="expression" dxfId="956" priority="38" stopIfTrue="1">
      <formula>#REF!&gt;0</formula>
    </cfRule>
  </conditionalFormatting>
  <conditionalFormatting sqref="I6">
    <cfRule type="expression" dxfId="955" priority="35" stopIfTrue="1">
      <formula>#REF!=0</formula>
    </cfRule>
    <cfRule type="expression" dxfId="954" priority="36" stopIfTrue="1">
      <formula>#REF!&gt;0</formula>
    </cfRule>
  </conditionalFormatting>
  <conditionalFormatting sqref="J14">
    <cfRule type="expression" dxfId="953" priority="33" stopIfTrue="1">
      <formula>#REF!=0</formula>
    </cfRule>
    <cfRule type="expression" dxfId="952" priority="34" stopIfTrue="1">
      <formula>#REF!&gt;0</formula>
    </cfRule>
  </conditionalFormatting>
  <conditionalFormatting sqref="J14">
    <cfRule type="expression" dxfId="951" priority="31" stopIfTrue="1">
      <formula>#REF!=0</formula>
    </cfRule>
    <cfRule type="expression" dxfId="950" priority="32" stopIfTrue="1">
      <formula>#REF!&gt;0</formula>
    </cfRule>
  </conditionalFormatting>
  <conditionalFormatting sqref="J14">
    <cfRule type="expression" dxfId="949" priority="29" stopIfTrue="1">
      <formula>#REF!=0</formula>
    </cfRule>
    <cfRule type="expression" dxfId="948" priority="30" stopIfTrue="1">
      <formula>#REF!&gt;0</formula>
    </cfRule>
  </conditionalFormatting>
  <conditionalFormatting sqref="J15">
    <cfRule type="expression" dxfId="947" priority="27" stopIfTrue="1">
      <formula>#REF!=0</formula>
    </cfRule>
    <cfRule type="expression" dxfId="946" priority="28" stopIfTrue="1">
      <formula>#REF!&gt;0</formula>
    </cfRule>
  </conditionalFormatting>
  <conditionalFormatting sqref="J15">
    <cfRule type="expression" dxfId="945" priority="25" stopIfTrue="1">
      <formula>#REF!=0</formula>
    </cfRule>
    <cfRule type="expression" dxfId="944" priority="26" stopIfTrue="1">
      <formula>#REF!&gt;0</formula>
    </cfRule>
  </conditionalFormatting>
  <conditionalFormatting sqref="J15">
    <cfRule type="expression" dxfId="943" priority="23" stopIfTrue="1">
      <formula>#REF!=0</formula>
    </cfRule>
    <cfRule type="expression" dxfId="942" priority="24" stopIfTrue="1">
      <formula>#REF!&gt;0</formula>
    </cfRule>
  </conditionalFormatting>
  <conditionalFormatting sqref="J15">
    <cfRule type="expression" dxfId="941" priority="21" stopIfTrue="1">
      <formula>#REF!=0</formula>
    </cfRule>
    <cfRule type="expression" dxfId="940" priority="22" stopIfTrue="1">
      <formula>#REF!&gt;0</formula>
    </cfRule>
  </conditionalFormatting>
  <conditionalFormatting sqref="D17:G17">
    <cfRule type="expression" dxfId="939" priority="19" stopIfTrue="1">
      <formula>#REF!=0</formula>
    </cfRule>
    <cfRule type="expression" dxfId="938" priority="20" stopIfTrue="1">
      <formula>#REF!&gt;0</formula>
    </cfRule>
  </conditionalFormatting>
  <conditionalFormatting sqref="H17">
    <cfRule type="expression" dxfId="937" priority="17" stopIfTrue="1">
      <formula>#REF!=0</formula>
    </cfRule>
    <cfRule type="expression" dxfId="936" priority="18" stopIfTrue="1">
      <formula>#REF!&gt;0</formula>
    </cfRule>
  </conditionalFormatting>
  <conditionalFormatting sqref="C17">
    <cfRule type="expression" dxfId="935" priority="15" stopIfTrue="1">
      <formula>#REF!=0</formula>
    </cfRule>
    <cfRule type="expression" dxfId="934" priority="16" stopIfTrue="1">
      <formula>#REF!&gt;0</formula>
    </cfRule>
  </conditionalFormatting>
  <conditionalFormatting sqref="C28:C33">
    <cfRule type="expression" dxfId="933" priority="13" stopIfTrue="1">
      <formula>#REF!=0</formula>
    </cfRule>
    <cfRule type="expression" dxfId="932" priority="14" stopIfTrue="1">
      <formula>#REF!&gt;0</formula>
    </cfRule>
  </conditionalFormatting>
  <conditionalFormatting sqref="B28:B33">
    <cfRule type="expression" dxfId="931" priority="11" stopIfTrue="1">
      <formula>#REF!=0</formula>
    </cfRule>
    <cfRule type="expression" dxfId="930" priority="12" stopIfTrue="1">
      <formula>#REF!&gt;0</formula>
    </cfRule>
  </conditionalFormatting>
  <conditionalFormatting sqref="D28:G33">
    <cfRule type="expression" dxfId="929" priority="9" stopIfTrue="1">
      <formula>#REF!=0</formula>
    </cfRule>
    <cfRule type="expression" dxfId="928" priority="10" stopIfTrue="1">
      <formula>#REF!&gt;0</formula>
    </cfRule>
  </conditionalFormatting>
  <conditionalFormatting sqref="I32:I33">
    <cfRule type="expression" dxfId="927" priority="7" stopIfTrue="1">
      <formula>#REF!=0</formula>
    </cfRule>
    <cfRule type="expression" dxfId="926" priority="8" stopIfTrue="1">
      <formula>#REF!&gt;0</formula>
    </cfRule>
  </conditionalFormatting>
  <conditionalFormatting sqref="H32:H33">
    <cfRule type="expression" dxfId="925" priority="5" stopIfTrue="1">
      <formula>#REF!=0</formula>
    </cfRule>
    <cfRule type="expression" dxfId="924" priority="6" stopIfTrue="1">
      <formula>#REF!&gt;0</formula>
    </cfRule>
  </conditionalFormatting>
  <conditionalFormatting sqref="I28:I31">
    <cfRule type="expression" dxfId="923" priority="3" stopIfTrue="1">
      <formula>#REF!=0</formula>
    </cfRule>
    <cfRule type="expression" dxfId="922" priority="4" stopIfTrue="1">
      <formula>#REF!&gt;0</formula>
    </cfRule>
  </conditionalFormatting>
  <conditionalFormatting sqref="H28:H31">
    <cfRule type="expression" dxfId="921" priority="1" stopIfTrue="1">
      <formula>#REF!=0</formula>
    </cfRule>
    <cfRule type="expression" dxfId="920" priority="2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headerFooter>
    <oddHeader xml:space="preserve">&amp;R&amp;09&amp;"Arial"&amp;IInterní 
&amp;I&amp;"Arial"&amp;06 
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J61"/>
  <sheetViews>
    <sheetView showGridLines="0" workbookViewId="0">
      <selection activeCell="J7" sqref="J7"/>
    </sheetView>
  </sheetViews>
  <sheetFormatPr defaultColWidth="8.85546875" defaultRowHeight="12.75"/>
  <cols>
    <col min="1" max="1" width="3" style="48" customWidth="1"/>
    <col min="2" max="2" width="21.140625" style="48" customWidth="1"/>
    <col min="3" max="3" width="26.42578125" style="48" customWidth="1"/>
    <col min="4" max="5" width="5.7109375" style="48" customWidth="1"/>
    <col min="6" max="7" width="8.7109375" style="48" customWidth="1"/>
    <col min="8" max="8" width="18.5703125" style="48" customWidth="1"/>
    <col min="9" max="9" width="13.85546875" style="3" customWidth="1"/>
    <col min="10" max="10" width="31.42578125" style="48" customWidth="1"/>
    <col min="11" max="16384" width="8.85546875" style="48"/>
  </cols>
  <sheetData>
    <row r="1" spans="2:10">
      <c r="B1" s="28" t="s">
        <v>21</v>
      </c>
      <c r="C1" s="29" t="str">
        <f>termíny!B14</f>
        <v>Ledvice</v>
      </c>
      <c r="D1" s="15"/>
    </row>
    <row r="2" spans="2:10">
      <c r="B2" s="28" t="s">
        <v>22</v>
      </c>
      <c r="C2" s="30">
        <f>termíny!D14</f>
        <v>43900</v>
      </c>
      <c r="D2" s="27"/>
    </row>
    <row r="3" spans="2:10" ht="13.15" customHeight="1">
      <c r="B3" s="16">
        <f>SUBTOTAL(3,B5:B853)</f>
        <v>25</v>
      </c>
      <c r="C3" s="446" t="s">
        <v>17</v>
      </c>
      <c r="D3" s="447" t="s">
        <v>9</v>
      </c>
      <c r="E3" s="448"/>
      <c r="F3" s="452" t="s">
        <v>18</v>
      </c>
      <c r="G3" s="453"/>
      <c r="H3" s="449" t="s">
        <v>10</v>
      </c>
      <c r="I3" s="450"/>
      <c r="J3" s="451"/>
    </row>
    <row r="4" spans="2:10" ht="18" customHeight="1">
      <c r="B4" s="47" t="s">
        <v>23</v>
      </c>
      <c r="C4" s="446"/>
      <c r="D4" s="47" t="s">
        <v>11</v>
      </c>
      <c r="E4" s="47" t="s">
        <v>12</v>
      </c>
      <c r="F4" s="34" t="s">
        <v>29</v>
      </c>
      <c r="G4" s="34" t="s">
        <v>19</v>
      </c>
      <c r="H4" s="17" t="s">
        <v>13</v>
      </c>
      <c r="I4" s="18" t="s">
        <v>14</v>
      </c>
      <c r="J4" s="18" t="s">
        <v>8</v>
      </c>
    </row>
    <row r="5" spans="2:10" s="15" customFormat="1" ht="13.9" customHeight="1">
      <c r="B5" s="72" t="s">
        <v>94</v>
      </c>
      <c r="C5" s="82" t="s">
        <v>95</v>
      </c>
      <c r="D5" s="85"/>
      <c r="E5" s="85" t="s">
        <v>53</v>
      </c>
      <c r="F5" s="85"/>
      <c r="G5" s="85" t="s">
        <v>53</v>
      </c>
      <c r="H5" s="376">
        <v>43965</v>
      </c>
      <c r="I5" s="83"/>
      <c r="J5" s="83"/>
    </row>
    <row r="6" spans="2:10" s="15" customFormat="1" ht="13.9" customHeight="1">
      <c r="B6" s="71" t="s">
        <v>96</v>
      </c>
      <c r="C6" s="82" t="s">
        <v>95</v>
      </c>
      <c r="D6" s="85"/>
      <c r="E6" s="85" t="s">
        <v>53</v>
      </c>
      <c r="F6" s="85"/>
      <c r="G6" s="85" t="s">
        <v>53</v>
      </c>
      <c r="H6" s="376">
        <v>43965</v>
      </c>
      <c r="I6" s="83"/>
      <c r="J6" s="83"/>
    </row>
    <row r="7" spans="2:10" s="15" customFormat="1" ht="13.9" customHeight="1">
      <c r="B7" s="208" t="s">
        <v>97</v>
      </c>
      <c r="C7" s="209" t="s">
        <v>95</v>
      </c>
      <c r="D7" s="210"/>
      <c r="E7" s="210" t="s">
        <v>53</v>
      </c>
      <c r="F7" s="210"/>
      <c r="G7" s="210" t="s">
        <v>53</v>
      </c>
      <c r="H7" s="376">
        <v>43965</v>
      </c>
      <c r="I7" s="194"/>
      <c r="J7" s="194"/>
    </row>
    <row r="8" spans="2:10" s="15" customFormat="1" ht="13.9" customHeight="1">
      <c r="B8" s="86" t="s">
        <v>98</v>
      </c>
      <c r="C8" s="82" t="s">
        <v>95</v>
      </c>
      <c r="D8" s="85"/>
      <c r="E8" s="85" t="s">
        <v>53</v>
      </c>
      <c r="F8" s="85"/>
      <c r="G8" s="85" t="s">
        <v>53</v>
      </c>
      <c r="H8" s="368" t="s">
        <v>53</v>
      </c>
      <c r="I8" s="211"/>
      <c r="J8" s="83"/>
    </row>
    <row r="9" spans="2:10" s="15" customFormat="1" ht="13.9" customHeight="1">
      <c r="B9" s="258" t="s">
        <v>99</v>
      </c>
      <c r="C9" s="82" t="s">
        <v>95</v>
      </c>
      <c r="D9" s="85"/>
      <c r="E9" s="85" t="s">
        <v>53</v>
      </c>
      <c r="F9" s="85"/>
      <c r="G9" s="85" t="s">
        <v>53</v>
      </c>
      <c r="H9" s="376">
        <v>43965</v>
      </c>
      <c r="I9" s="211"/>
      <c r="J9" s="83"/>
    </row>
    <row r="10" spans="2:10" s="15" customFormat="1" ht="13.9" customHeight="1">
      <c r="B10" s="86" t="s">
        <v>166</v>
      </c>
      <c r="C10" s="71" t="s">
        <v>167</v>
      </c>
      <c r="D10" s="85"/>
      <c r="E10" s="85" t="s">
        <v>53</v>
      </c>
      <c r="F10" s="85"/>
      <c r="G10" s="85" t="s">
        <v>53</v>
      </c>
      <c r="H10" s="368" t="s">
        <v>53</v>
      </c>
      <c r="I10" s="211"/>
      <c r="J10" s="83"/>
    </row>
    <row r="11" spans="2:10" s="15" customFormat="1" ht="13.9" customHeight="1">
      <c r="B11" s="86" t="s">
        <v>168</v>
      </c>
      <c r="C11" s="82" t="s">
        <v>167</v>
      </c>
      <c r="D11" s="85"/>
      <c r="E11" s="85" t="s">
        <v>53</v>
      </c>
      <c r="F11" s="85"/>
      <c r="G11" s="85" t="s">
        <v>53</v>
      </c>
      <c r="H11" s="368" t="s">
        <v>53</v>
      </c>
      <c r="I11" s="211"/>
      <c r="J11" s="83"/>
    </row>
    <row r="12" spans="2:10" s="15" customFormat="1" ht="13.9" customHeight="1">
      <c r="B12" s="290" t="s">
        <v>175</v>
      </c>
      <c r="C12" s="293" t="s">
        <v>176</v>
      </c>
      <c r="D12" s="299"/>
      <c r="E12" s="299" t="s">
        <v>53</v>
      </c>
      <c r="F12" s="299" t="s">
        <v>53</v>
      </c>
      <c r="G12" s="299"/>
      <c r="H12" s="368" t="s">
        <v>53</v>
      </c>
      <c r="I12" s="280"/>
      <c r="J12" s="279"/>
    </row>
    <row r="13" spans="2:10" s="15" customFormat="1" ht="13.9" customHeight="1">
      <c r="B13" s="290" t="s">
        <v>177</v>
      </c>
      <c r="C13" s="293" t="s">
        <v>176</v>
      </c>
      <c r="D13" s="299"/>
      <c r="E13" s="299" t="s">
        <v>53</v>
      </c>
      <c r="F13" s="299" t="s">
        <v>53</v>
      </c>
      <c r="G13" s="299"/>
      <c r="H13" s="368" t="s">
        <v>53</v>
      </c>
      <c r="I13" s="280"/>
      <c r="J13" s="279"/>
    </row>
    <row r="14" spans="2:10" s="15" customFormat="1" ht="13.9" customHeight="1">
      <c r="B14" s="290" t="s">
        <v>178</v>
      </c>
      <c r="C14" s="293" t="s">
        <v>179</v>
      </c>
      <c r="D14" s="299"/>
      <c r="E14" s="299" t="s">
        <v>53</v>
      </c>
      <c r="F14" s="299"/>
      <c r="G14" s="299" t="s">
        <v>53</v>
      </c>
      <c r="H14" s="379">
        <v>43930</v>
      </c>
      <c r="I14" s="292" t="s">
        <v>277</v>
      </c>
      <c r="J14" s="291"/>
    </row>
    <row r="15" spans="2:10" s="15" customFormat="1" ht="13.9" customHeight="1">
      <c r="B15" s="88" t="s">
        <v>184</v>
      </c>
      <c r="C15" s="82" t="s">
        <v>179</v>
      </c>
      <c r="D15" s="63"/>
      <c r="E15" s="63" t="s">
        <v>53</v>
      </c>
      <c r="F15" s="63"/>
      <c r="G15" s="63" t="s">
        <v>53</v>
      </c>
      <c r="H15" s="368" t="s">
        <v>53</v>
      </c>
      <c r="I15" s="83"/>
      <c r="J15" s="61"/>
    </row>
    <row r="16" spans="2:10" s="15" customFormat="1" ht="13.9" customHeight="1">
      <c r="B16" s="88" t="s">
        <v>190</v>
      </c>
      <c r="C16" s="46" t="s">
        <v>191</v>
      </c>
      <c r="D16" s="87" t="s">
        <v>53</v>
      </c>
      <c r="E16" s="87" t="s">
        <v>53</v>
      </c>
      <c r="F16" s="87" t="s">
        <v>53</v>
      </c>
      <c r="G16" s="87"/>
      <c r="H16" s="368" t="s">
        <v>53</v>
      </c>
      <c r="I16" s="83"/>
      <c r="J16" s="61"/>
    </row>
    <row r="17" spans="2:10" s="15" customFormat="1" ht="13.9" customHeight="1">
      <c r="B17" s="373" t="s">
        <v>192</v>
      </c>
      <c r="C17" s="362" t="s">
        <v>191</v>
      </c>
      <c r="D17" s="368"/>
      <c r="E17" s="368" t="s">
        <v>53</v>
      </c>
      <c r="F17" s="368" t="s">
        <v>53</v>
      </c>
      <c r="G17" s="368"/>
      <c r="H17" s="368" t="s">
        <v>53</v>
      </c>
      <c r="I17" s="317"/>
      <c r="J17" s="316"/>
    </row>
    <row r="18" spans="2:10" s="15" customFormat="1" ht="13.9" customHeight="1">
      <c r="B18" s="251" t="s">
        <v>193</v>
      </c>
      <c r="C18" s="252" t="s">
        <v>191</v>
      </c>
      <c r="D18" s="250"/>
      <c r="E18" s="250" t="s">
        <v>53</v>
      </c>
      <c r="F18" s="250" t="s">
        <v>53</v>
      </c>
      <c r="G18" s="250"/>
      <c r="H18" s="377" t="s">
        <v>53</v>
      </c>
      <c r="I18" s="253"/>
      <c r="J18" s="254"/>
    </row>
    <row r="19" spans="2:10" s="15" customFormat="1" ht="13.9" customHeight="1">
      <c r="B19" s="373" t="s">
        <v>194</v>
      </c>
      <c r="C19" s="362" t="s">
        <v>191</v>
      </c>
      <c r="D19" s="368"/>
      <c r="E19" s="368" t="s">
        <v>53</v>
      </c>
      <c r="F19" s="368" t="s">
        <v>53</v>
      </c>
      <c r="G19" s="368"/>
      <c r="H19" s="368" t="s">
        <v>53</v>
      </c>
      <c r="I19" s="338"/>
      <c r="J19" s="339"/>
    </row>
    <row r="20" spans="2:10" s="15" customFormat="1" ht="13.9" customHeight="1">
      <c r="B20" s="373" t="s">
        <v>200</v>
      </c>
      <c r="C20" s="362" t="s">
        <v>201</v>
      </c>
      <c r="D20" s="368"/>
      <c r="E20" s="368" t="s">
        <v>53</v>
      </c>
      <c r="F20" s="368" t="s">
        <v>53</v>
      </c>
      <c r="G20" s="368"/>
      <c r="H20" s="368" t="s">
        <v>53</v>
      </c>
      <c r="I20" s="338"/>
      <c r="J20" s="339"/>
    </row>
    <row r="21" spans="2:10" s="15" customFormat="1" ht="13.9" customHeight="1">
      <c r="B21" s="373" t="s">
        <v>202</v>
      </c>
      <c r="C21" s="362" t="s">
        <v>201</v>
      </c>
      <c r="D21" s="368"/>
      <c r="E21" s="368" t="s">
        <v>53</v>
      </c>
      <c r="F21" s="368" t="s">
        <v>53</v>
      </c>
      <c r="G21" s="368"/>
      <c r="H21" s="368" t="s">
        <v>53</v>
      </c>
      <c r="I21" s="338"/>
      <c r="J21" s="339"/>
    </row>
    <row r="22" spans="2:10" s="15" customFormat="1" ht="13.9" customHeight="1">
      <c r="B22" s="373" t="s">
        <v>203</v>
      </c>
      <c r="C22" s="362" t="s">
        <v>201</v>
      </c>
      <c r="D22" s="368"/>
      <c r="E22" s="368" t="s">
        <v>53</v>
      </c>
      <c r="F22" s="368" t="s">
        <v>53</v>
      </c>
      <c r="G22" s="368"/>
      <c r="H22" s="368" t="s">
        <v>53</v>
      </c>
      <c r="I22" s="338"/>
      <c r="J22" s="339"/>
    </row>
    <row r="23" spans="2:10" s="15" customFormat="1" ht="13.9" customHeight="1">
      <c r="B23" s="373" t="s">
        <v>204</v>
      </c>
      <c r="C23" s="362" t="s">
        <v>201</v>
      </c>
      <c r="D23" s="368"/>
      <c r="E23" s="368" t="s">
        <v>53</v>
      </c>
      <c r="F23" s="368" t="s">
        <v>53</v>
      </c>
      <c r="G23" s="368"/>
      <c r="H23" s="368" t="s">
        <v>53</v>
      </c>
      <c r="I23" s="338"/>
      <c r="J23" s="339"/>
    </row>
    <row r="24" spans="2:10" s="15" customFormat="1" ht="13.9" customHeight="1">
      <c r="B24" s="361" t="s">
        <v>205</v>
      </c>
      <c r="C24" s="354" t="s">
        <v>201</v>
      </c>
      <c r="D24" s="360"/>
      <c r="E24" s="360" t="s">
        <v>53</v>
      </c>
      <c r="F24" s="360" t="s">
        <v>53</v>
      </c>
      <c r="G24" s="360"/>
      <c r="H24" s="375" t="s">
        <v>53</v>
      </c>
      <c r="I24" s="355"/>
      <c r="J24" s="356"/>
    </row>
    <row r="25" spans="2:10" s="15" customFormat="1" ht="13.9" customHeight="1">
      <c r="B25" s="361" t="s">
        <v>206</v>
      </c>
      <c r="C25" s="361" t="s">
        <v>201</v>
      </c>
      <c r="D25" s="360"/>
      <c r="E25" s="360" t="s">
        <v>53</v>
      </c>
      <c r="F25" s="360" t="s">
        <v>53</v>
      </c>
      <c r="G25" s="360"/>
      <c r="H25" s="375" t="s">
        <v>53</v>
      </c>
      <c r="I25" s="355"/>
      <c r="J25" s="356"/>
    </row>
    <row r="26" spans="2:10" s="15" customFormat="1" ht="13.9" customHeight="1">
      <c r="B26" s="361" t="s">
        <v>207</v>
      </c>
      <c r="C26" s="361" t="s">
        <v>201</v>
      </c>
      <c r="D26" s="360" t="s">
        <v>53</v>
      </c>
      <c r="E26" s="360" t="s">
        <v>53</v>
      </c>
      <c r="F26" s="360" t="s">
        <v>53</v>
      </c>
      <c r="G26" s="360"/>
      <c r="H26" s="375" t="s">
        <v>53</v>
      </c>
      <c r="I26" s="355"/>
      <c r="J26" s="356"/>
    </row>
    <row r="27" spans="2:10" s="15" customFormat="1" ht="13.9" customHeight="1">
      <c r="B27" s="110" t="s">
        <v>208</v>
      </c>
      <c r="C27" s="110" t="s">
        <v>201</v>
      </c>
      <c r="D27" s="109" t="s">
        <v>53</v>
      </c>
      <c r="E27" s="109" t="s">
        <v>53</v>
      </c>
      <c r="F27" s="109" t="s">
        <v>53</v>
      </c>
      <c r="G27" s="109"/>
      <c r="H27" s="360" t="s">
        <v>53</v>
      </c>
      <c r="I27" s="103"/>
      <c r="J27" s="104"/>
    </row>
    <row r="28" spans="2:10" s="15" customFormat="1" ht="13.9" customHeight="1">
      <c r="B28" s="110" t="s">
        <v>210</v>
      </c>
      <c r="C28" s="110" t="s">
        <v>209</v>
      </c>
      <c r="D28" s="109"/>
      <c r="E28" s="109" t="s">
        <v>53</v>
      </c>
      <c r="F28" s="109"/>
      <c r="G28" s="109" t="s">
        <v>53</v>
      </c>
      <c r="H28" s="378">
        <v>43929</v>
      </c>
      <c r="I28" s="103"/>
      <c r="J28" s="104"/>
    </row>
    <row r="29" spans="2:10" s="15" customFormat="1" ht="13.9" customHeight="1">
      <c r="B29" s="110" t="s">
        <v>211</v>
      </c>
      <c r="C29" s="110" t="s">
        <v>209</v>
      </c>
      <c r="D29" s="109"/>
      <c r="E29" s="109" t="s">
        <v>53</v>
      </c>
      <c r="F29" s="109"/>
      <c r="G29" s="109" t="s">
        <v>53</v>
      </c>
      <c r="H29" s="360" t="s">
        <v>277</v>
      </c>
      <c r="I29" s="107"/>
      <c r="J29" s="108"/>
    </row>
    <row r="30" spans="2:10" s="15" customFormat="1" ht="13.9" hidden="1" customHeight="1">
      <c r="B30" s="134"/>
      <c r="C30" s="134"/>
      <c r="D30" s="132"/>
      <c r="E30" s="132"/>
      <c r="F30" s="132"/>
      <c r="G30" s="132"/>
      <c r="H30" s="132"/>
      <c r="I30" s="133"/>
      <c r="J30" s="135"/>
    </row>
    <row r="31" spans="2:10" s="136" customFormat="1" ht="13.9" hidden="1" customHeight="1">
      <c r="B31" s="139"/>
      <c r="C31" s="139"/>
      <c r="D31" s="137"/>
      <c r="E31" s="137"/>
      <c r="F31" s="137"/>
      <c r="G31" s="137"/>
      <c r="H31" s="137"/>
      <c r="I31" s="138"/>
      <c r="J31" s="140"/>
    </row>
    <row r="32" spans="2:10" s="15" customFormat="1" ht="13.9" hidden="1" customHeight="1">
      <c r="B32" s="44"/>
      <c r="C32" s="44"/>
      <c r="D32" s="45"/>
      <c r="E32" s="45"/>
      <c r="F32" s="45"/>
      <c r="G32" s="45"/>
      <c r="H32" s="45"/>
      <c r="I32" s="38"/>
      <c r="J32" s="43"/>
    </row>
    <row r="33" spans="2:10" s="15" customFormat="1" ht="13.9" hidden="1" customHeight="1">
      <c r="B33" s="44"/>
      <c r="C33" s="44"/>
      <c r="D33" s="45"/>
      <c r="E33" s="45"/>
      <c r="F33" s="45"/>
      <c r="G33" s="45"/>
      <c r="H33" s="45"/>
      <c r="I33" s="38"/>
      <c r="J33" s="43"/>
    </row>
    <row r="34" spans="2:10" s="15" customFormat="1" ht="13.9" hidden="1" customHeight="1">
      <c r="B34" s="50"/>
      <c r="C34" s="50"/>
      <c r="D34" s="49"/>
      <c r="E34" s="49"/>
      <c r="F34" s="49"/>
      <c r="G34" s="49"/>
      <c r="H34" s="49"/>
      <c r="I34" s="51"/>
      <c r="J34" s="43"/>
    </row>
    <row r="35" spans="2:10" s="15" customFormat="1" ht="13.9" hidden="1" customHeight="1">
      <c r="B35" s="50"/>
      <c r="C35" s="50"/>
      <c r="D35" s="49"/>
      <c r="E35" s="49"/>
      <c r="F35" s="49"/>
      <c r="G35" s="49"/>
      <c r="H35" s="49"/>
      <c r="I35" s="51"/>
      <c r="J35" s="43"/>
    </row>
    <row r="36" spans="2:10" hidden="1">
      <c r="B36" s="21"/>
      <c r="C36" s="21"/>
      <c r="D36" s="19"/>
      <c r="E36" s="19"/>
      <c r="F36" s="19"/>
      <c r="G36" s="19"/>
      <c r="H36" s="19"/>
      <c r="I36" s="23"/>
      <c r="J36" s="25"/>
    </row>
    <row r="37" spans="2:10" hidden="1">
      <c r="B37" s="21"/>
      <c r="C37" s="21"/>
      <c r="D37" s="19"/>
      <c r="E37" s="19"/>
      <c r="F37" s="19"/>
      <c r="G37" s="19"/>
      <c r="H37" s="19"/>
      <c r="I37" s="23"/>
      <c r="J37" s="25"/>
    </row>
    <row r="38" spans="2:10" hidden="1">
      <c r="B38" s="21"/>
      <c r="C38" s="21"/>
      <c r="D38" s="19"/>
      <c r="E38" s="19"/>
      <c r="F38" s="19"/>
      <c r="G38" s="19"/>
      <c r="H38" s="19"/>
      <c r="I38" s="23"/>
      <c r="J38" s="25"/>
    </row>
    <row r="39" spans="2:10" hidden="1">
      <c r="B39" s="21"/>
      <c r="C39" s="21"/>
      <c r="D39" s="19"/>
      <c r="E39" s="19"/>
      <c r="F39" s="19"/>
      <c r="G39" s="19"/>
      <c r="H39" s="19"/>
      <c r="I39" s="23"/>
      <c r="J39" s="25"/>
    </row>
    <row r="40" spans="2:10" hidden="1">
      <c r="B40" s="21"/>
      <c r="C40" s="21"/>
      <c r="D40" s="19"/>
      <c r="E40" s="19"/>
      <c r="F40" s="19"/>
      <c r="G40" s="19"/>
      <c r="H40" s="19"/>
      <c r="I40" s="23"/>
      <c r="J40" s="25"/>
    </row>
    <row r="41" spans="2:10" hidden="1">
      <c r="B41" s="21"/>
      <c r="C41" s="21"/>
      <c r="D41" s="19"/>
      <c r="E41" s="19"/>
      <c r="F41" s="19"/>
      <c r="G41" s="19"/>
      <c r="H41" s="19"/>
      <c r="I41" s="23"/>
      <c r="J41" s="25"/>
    </row>
    <row r="42" spans="2:10" hidden="1">
      <c r="B42" s="26"/>
      <c r="C42" s="21"/>
      <c r="D42" s="19"/>
      <c r="E42" s="19"/>
      <c r="F42" s="19"/>
      <c r="G42" s="19"/>
      <c r="H42" s="19"/>
      <c r="I42" s="23"/>
      <c r="J42" s="25"/>
    </row>
    <row r="43" spans="2:10" hidden="1">
      <c r="B43" s="26"/>
      <c r="C43" s="19"/>
      <c r="D43" s="19"/>
      <c r="E43" s="19"/>
      <c r="F43" s="19"/>
      <c r="G43" s="19"/>
      <c r="H43" s="19"/>
      <c r="I43" s="23"/>
      <c r="J43" s="25"/>
    </row>
    <row r="44" spans="2:10" hidden="1">
      <c r="B44" s="26"/>
      <c r="C44" s="19"/>
      <c r="D44" s="19"/>
      <c r="E44" s="19"/>
      <c r="F44" s="19"/>
      <c r="G44" s="19"/>
      <c r="H44" s="19"/>
      <c r="I44" s="23"/>
      <c r="J44" s="25"/>
    </row>
    <row r="45" spans="2:10" hidden="1">
      <c r="B45" s="26"/>
      <c r="C45" s="19"/>
      <c r="D45" s="19"/>
      <c r="E45" s="19"/>
      <c r="F45" s="19"/>
      <c r="G45" s="19"/>
      <c r="H45" s="19"/>
      <c r="I45" s="23"/>
      <c r="J45" s="25"/>
    </row>
    <row r="46" spans="2:10" hidden="1">
      <c r="B46" s="26"/>
      <c r="C46" s="19"/>
      <c r="D46" s="19"/>
      <c r="E46" s="19"/>
      <c r="F46" s="19"/>
      <c r="G46" s="19"/>
      <c r="H46" s="19"/>
      <c r="I46" s="23"/>
      <c r="J46" s="25"/>
    </row>
    <row r="47" spans="2:10" hidden="1">
      <c r="B47" s="26"/>
      <c r="C47" s="19"/>
      <c r="D47" s="19"/>
      <c r="E47" s="19"/>
      <c r="F47" s="19"/>
      <c r="G47" s="19"/>
      <c r="H47" s="19"/>
      <c r="I47" s="23"/>
      <c r="J47" s="25"/>
    </row>
    <row r="48" spans="2:10" hidden="1">
      <c r="B48" s="26"/>
      <c r="C48" s="19"/>
      <c r="D48" s="19"/>
      <c r="E48" s="19"/>
      <c r="F48" s="19"/>
      <c r="G48" s="19"/>
      <c r="H48" s="19"/>
      <c r="I48" s="23"/>
      <c r="J48" s="25"/>
    </row>
    <row r="49" spans="2:10" hidden="1">
      <c r="B49" s="26"/>
      <c r="C49" s="19"/>
      <c r="D49" s="19"/>
      <c r="E49" s="19"/>
      <c r="F49" s="19"/>
      <c r="G49" s="19"/>
      <c r="H49" s="19"/>
      <c r="I49" s="23"/>
      <c r="J49" s="25"/>
    </row>
    <row r="50" spans="2:10" hidden="1">
      <c r="B50" s="26"/>
      <c r="C50" s="19"/>
      <c r="D50" s="19"/>
      <c r="E50" s="19"/>
      <c r="F50" s="19"/>
      <c r="G50" s="19"/>
      <c r="H50" s="19"/>
      <c r="I50" s="23"/>
      <c r="J50" s="25"/>
    </row>
    <row r="51" spans="2:10" hidden="1">
      <c r="B51" s="26"/>
      <c r="C51" s="19"/>
      <c r="D51" s="19"/>
      <c r="E51" s="19"/>
      <c r="F51" s="19"/>
      <c r="G51" s="19"/>
      <c r="H51" s="19"/>
      <c r="I51" s="23"/>
      <c r="J51" s="25"/>
    </row>
    <row r="52" spans="2:10" hidden="1">
      <c r="B52" s="26"/>
      <c r="C52" s="19"/>
      <c r="D52" s="19"/>
      <c r="E52" s="19"/>
      <c r="F52" s="19"/>
      <c r="G52" s="19"/>
      <c r="H52" s="19"/>
      <c r="I52" s="23"/>
      <c r="J52" s="25"/>
    </row>
    <row r="53" spans="2:10" hidden="1">
      <c r="B53" s="26"/>
      <c r="C53" s="19"/>
      <c r="D53" s="19"/>
      <c r="E53" s="19"/>
      <c r="F53" s="19"/>
      <c r="G53" s="19"/>
      <c r="H53" s="19"/>
      <c r="I53" s="23"/>
      <c r="J53" s="25"/>
    </row>
    <row r="54" spans="2:10" hidden="1">
      <c r="B54" s="26"/>
      <c r="C54" s="19"/>
      <c r="D54" s="19"/>
      <c r="E54" s="19"/>
      <c r="F54" s="19"/>
      <c r="G54" s="19"/>
      <c r="H54" s="19"/>
      <c r="I54" s="23"/>
      <c r="J54" s="25"/>
    </row>
    <row r="55" spans="2:10" hidden="1">
      <c r="B55" s="26"/>
      <c r="C55" s="19"/>
      <c r="D55" s="19"/>
      <c r="E55" s="19"/>
      <c r="F55" s="19"/>
      <c r="G55" s="19"/>
      <c r="H55" s="19"/>
      <c r="I55" s="23"/>
      <c r="J55" s="25"/>
    </row>
    <row r="56" spans="2:10" hidden="1">
      <c r="B56" s="26"/>
      <c r="C56" s="19"/>
      <c r="D56" s="19"/>
      <c r="E56" s="19"/>
      <c r="F56" s="19"/>
      <c r="G56" s="19"/>
      <c r="H56" s="19"/>
      <c r="I56" s="23"/>
      <c r="J56" s="25"/>
    </row>
    <row r="57" spans="2:10" hidden="1">
      <c r="B57" s="26"/>
      <c r="C57" s="19"/>
      <c r="D57" s="19"/>
      <c r="E57" s="19"/>
      <c r="F57" s="19"/>
      <c r="G57" s="19"/>
      <c r="H57" s="19"/>
      <c r="I57" s="19"/>
      <c r="J57" s="19"/>
    </row>
    <row r="58" spans="2:10" hidden="1">
      <c r="B58" s="26"/>
      <c r="C58" s="19"/>
      <c r="D58" s="19"/>
      <c r="E58" s="19"/>
      <c r="F58" s="19"/>
      <c r="G58" s="19"/>
      <c r="H58" s="19"/>
      <c r="I58" s="19"/>
      <c r="J58" s="19"/>
    </row>
    <row r="59" spans="2:10" hidden="1">
      <c r="B59" s="26"/>
      <c r="C59" s="19"/>
      <c r="D59" s="19"/>
      <c r="E59" s="19"/>
      <c r="F59" s="19"/>
      <c r="G59" s="19"/>
      <c r="H59" s="19"/>
      <c r="I59" s="19"/>
      <c r="J59" s="19"/>
    </row>
    <row r="60" spans="2:10" hidden="1">
      <c r="B60" s="26"/>
      <c r="C60" s="19"/>
      <c r="D60" s="19"/>
      <c r="E60" s="19"/>
      <c r="F60" s="19"/>
      <c r="G60" s="19"/>
      <c r="H60" s="19"/>
      <c r="I60" s="19"/>
      <c r="J60" s="19"/>
    </row>
    <row r="61" spans="2:10" hidden="1">
      <c r="B61" s="26"/>
      <c r="C61" s="19"/>
      <c r="D61" s="19"/>
      <c r="E61" s="19"/>
      <c r="F61" s="19"/>
      <c r="G61" s="19"/>
      <c r="H61" s="19"/>
      <c r="I61" s="19"/>
      <c r="J61" s="19"/>
    </row>
  </sheetData>
  <mergeCells count="4">
    <mergeCell ref="C3:C4"/>
    <mergeCell ref="D3:E3"/>
    <mergeCell ref="F3:G3"/>
    <mergeCell ref="H3:J3"/>
  </mergeCells>
  <conditionalFormatting sqref="B22:B23 B36:C61 B16:C17 C19:C23 B27:C29">
    <cfRule type="expression" dxfId="919" priority="281" stopIfTrue="1">
      <formula>#REF!=0</formula>
    </cfRule>
    <cfRule type="expression" dxfId="918" priority="282" stopIfTrue="1">
      <formula>#REF!&gt;0</formula>
    </cfRule>
  </conditionalFormatting>
  <conditionalFormatting sqref="H17:I17 H28:I29 H22:I23 I19 H36:I56">
    <cfRule type="expression" dxfId="917" priority="279" stopIfTrue="1">
      <formula>#REF!=0</formula>
    </cfRule>
    <cfRule type="expression" dxfId="916" priority="280" stopIfTrue="1">
      <formula>#REF!&gt;0</formula>
    </cfRule>
  </conditionalFormatting>
  <conditionalFormatting sqref="D16:G17 D36:G56 D19:G23 D27:G29">
    <cfRule type="expression" dxfId="915" priority="277" stopIfTrue="1">
      <formula>#REF!=0</formula>
    </cfRule>
    <cfRule type="expression" dxfId="914" priority="278" stopIfTrue="1">
      <formula>#REF!&gt;0</formula>
    </cfRule>
  </conditionalFormatting>
  <conditionalFormatting sqref="H57:H61">
    <cfRule type="expression" dxfId="913" priority="275" stopIfTrue="1">
      <formula>#REF!=0</formula>
    </cfRule>
    <cfRule type="expression" dxfId="912" priority="276" stopIfTrue="1">
      <formula>#REF!&gt;0</formula>
    </cfRule>
  </conditionalFormatting>
  <conditionalFormatting sqref="D57:G61 I57:J61">
    <cfRule type="expression" dxfId="911" priority="273" stopIfTrue="1">
      <formula>#REF!=0</formula>
    </cfRule>
    <cfRule type="expression" dxfId="910" priority="274" stopIfTrue="1">
      <formula>#REF!&gt;0</formula>
    </cfRule>
  </conditionalFormatting>
  <conditionalFormatting sqref="H27:I27">
    <cfRule type="expression" dxfId="909" priority="271" stopIfTrue="1">
      <formula>#REF!=0</formula>
    </cfRule>
    <cfRule type="expression" dxfId="908" priority="272" stopIfTrue="1">
      <formula>#REF!&gt;0</formula>
    </cfRule>
  </conditionalFormatting>
  <conditionalFormatting sqref="B19">
    <cfRule type="expression" dxfId="907" priority="269" stopIfTrue="1">
      <formula>#REF!=0</formula>
    </cfRule>
    <cfRule type="expression" dxfId="906" priority="270" stopIfTrue="1">
      <formula>#REF!&gt;0</formula>
    </cfRule>
  </conditionalFormatting>
  <conditionalFormatting sqref="B20">
    <cfRule type="expression" dxfId="905" priority="267" stopIfTrue="1">
      <formula>#REF!=0</formula>
    </cfRule>
    <cfRule type="expression" dxfId="904" priority="268" stopIfTrue="1">
      <formula>#REF!&gt;0</formula>
    </cfRule>
  </conditionalFormatting>
  <conditionalFormatting sqref="H19">
    <cfRule type="expression" dxfId="903" priority="265" stopIfTrue="1">
      <formula>#REF!=0</formula>
    </cfRule>
    <cfRule type="expression" dxfId="902" priority="266" stopIfTrue="1">
      <formula>#REF!&gt;0</formula>
    </cfRule>
  </conditionalFormatting>
  <conditionalFormatting sqref="B21">
    <cfRule type="expression" dxfId="901" priority="263" stopIfTrue="1">
      <formula>#REF!=0</formula>
    </cfRule>
    <cfRule type="expression" dxfId="900" priority="264" stopIfTrue="1">
      <formula>#REF!&gt;0</formula>
    </cfRule>
  </conditionalFormatting>
  <conditionalFormatting sqref="B8:B12 B15 C8 C10:C14 B5:C6">
    <cfRule type="expression" dxfId="899" priority="261" stopIfTrue="1">
      <formula>#REF!=0</formula>
    </cfRule>
    <cfRule type="expression" dxfId="898" priority="262" stopIfTrue="1">
      <formula>#REF!&gt;0</formula>
    </cfRule>
  </conditionalFormatting>
  <conditionalFormatting sqref="B13:B14">
    <cfRule type="expression" dxfId="897" priority="259" stopIfTrue="1">
      <formula>#REF!=0</formula>
    </cfRule>
    <cfRule type="expression" dxfId="896" priority="260" stopIfTrue="1">
      <formula>#REF!&gt;0</formula>
    </cfRule>
  </conditionalFormatting>
  <conditionalFormatting sqref="D14 F14">
    <cfRule type="expression" dxfId="895" priority="245" stopIfTrue="1">
      <formula>#REF!=0</formula>
    </cfRule>
    <cfRule type="expression" dxfId="894" priority="246" stopIfTrue="1">
      <formula>#REF!&gt;0</formula>
    </cfRule>
  </conditionalFormatting>
  <conditionalFormatting sqref="D8 F8">
    <cfRule type="expression" dxfId="893" priority="243" stopIfTrue="1">
      <formula>#REF!=0</formula>
    </cfRule>
    <cfRule type="expression" dxfId="892" priority="244" stopIfTrue="1">
      <formula>#REF!&gt;0</formula>
    </cfRule>
  </conditionalFormatting>
  <conditionalFormatting sqref="D5:D6 E6:H6 G8:G14 E8:E14">
    <cfRule type="expression" dxfId="891" priority="241" stopIfTrue="1">
      <formula>#REF!=0</formula>
    </cfRule>
    <cfRule type="expression" dxfId="890" priority="242" stopIfTrue="1">
      <formula>#REF!&gt;0</formula>
    </cfRule>
  </conditionalFormatting>
  <conditionalFormatting sqref="D13 F13">
    <cfRule type="expression" dxfId="889" priority="239" stopIfTrue="1">
      <formula>#REF!=0</formula>
    </cfRule>
    <cfRule type="expression" dxfId="888" priority="240" stopIfTrue="1">
      <formula>#REF!&gt;0</formula>
    </cfRule>
  </conditionalFormatting>
  <conditionalFormatting sqref="D10:D12 F10:F12">
    <cfRule type="expression" dxfId="887" priority="235" stopIfTrue="1">
      <formula>#REF!=0</formula>
    </cfRule>
    <cfRule type="expression" dxfId="886" priority="236" stopIfTrue="1">
      <formula>#REF!&gt;0</formula>
    </cfRule>
  </conditionalFormatting>
  <conditionalFormatting sqref="C9">
    <cfRule type="expression" dxfId="885" priority="215" stopIfTrue="1">
      <formula>#REF!=0</formula>
    </cfRule>
    <cfRule type="expression" dxfId="884" priority="216" stopIfTrue="1">
      <formula>#REF!&gt;0</formula>
    </cfRule>
  </conditionalFormatting>
  <conditionalFormatting sqref="D9 F9">
    <cfRule type="expression" dxfId="883" priority="207" stopIfTrue="1">
      <formula>#REF!=0</formula>
    </cfRule>
    <cfRule type="expression" dxfId="882" priority="208" stopIfTrue="1">
      <formula>#REF!&gt;0</formula>
    </cfRule>
  </conditionalFormatting>
  <conditionalFormatting sqref="I20:I21">
    <cfRule type="expression" dxfId="881" priority="199" stopIfTrue="1">
      <formula>#REF!=0</formula>
    </cfRule>
    <cfRule type="expression" dxfId="880" priority="200" stopIfTrue="1">
      <formula>#REF!&gt;0</formula>
    </cfRule>
  </conditionalFormatting>
  <conditionalFormatting sqref="H20:H21">
    <cfRule type="expression" dxfId="879" priority="197" stopIfTrue="1">
      <formula>#REF!=0</formula>
    </cfRule>
    <cfRule type="expression" dxfId="878" priority="198" stopIfTrue="1">
      <formula>#REF!&gt;0</formula>
    </cfRule>
  </conditionalFormatting>
  <conditionalFormatting sqref="B30:C30">
    <cfRule type="expression" dxfId="877" priority="195" stopIfTrue="1">
      <formula>#REF!=0</formula>
    </cfRule>
    <cfRule type="expression" dxfId="876" priority="196" stopIfTrue="1">
      <formula>#REF!&gt;0</formula>
    </cfRule>
  </conditionalFormatting>
  <conditionalFormatting sqref="H30:I30">
    <cfRule type="expression" dxfId="875" priority="193" stopIfTrue="1">
      <formula>#REF!=0</formula>
    </cfRule>
    <cfRule type="expression" dxfId="874" priority="194" stopIfTrue="1">
      <formula>#REF!&gt;0</formula>
    </cfRule>
  </conditionalFormatting>
  <conditionalFormatting sqref="D30:G30">
    <cfRule type="expression" dxfId="873" priority="191" stopIfTrue="1">
      <formula>#REF!=0</formula>
    </cfRule>
    <cfRule type="expression" dxfId="872" priority="192" stopIfTrue="1">
      <formula>#REF!&gt;0</formula>
    </cfRule>
  </conditionalFormatting>
  <conditionalFormatting sqref="B32:C34">
    <cfRule type="expression" dxfId="871" priority="189" stopIfTrue="1">
      <formula>#REF!=0</formula>
    </cfRule>
    <cfRule type="expression" dxfId="870" priority="190" stopIfTrue="1">
      <formula>#REF!&gt;0</formula>
    </cfRule>
  </conditionalFormatting>
  <conditionalFormatting sqref="H32:I34">
    <cfRule type="expression" dxfId="869" priority="187" stopIfTrue="1">
      <formula>#REF!=0</formula>
    </cfRule>
    <cfRule type="expression" dxfId="868" priority="188" stopIfTrue="1">
      <formula>#REF!&gt;0</formula>
    </cfRule>
  </conditionalFormatting>
  <conditionalFormatting sqref="D32:G34">
    <cfRule type="expression" dxfId="867" priority="185" stopIfTrue="1">
      <formula>#REF!=0</formula>
    </cfRule>
    <cfRule type="expression" dxfId="866" priority="186" stopIfTrue="1">
      <formula>#REF!&gt;0</formula>
    </cfRule>
  </conditionalFormatting>
  <conditionalFormatting sqref="B35:C35">
    <cfRule type="expression" dxfId="865" priority="183" stopIfTrue="1">
      <formula>#REF!=0</formula>
    </cfRule>
    <cfRule type="expression" dxfId="864" priority="184" stopIfTrue="1">
      <formula>#REF!&gt;0</formula>
    </cfRule>
  </conditionalFormatting>
  <conditionalFormatting sqref="H35:I35">
    <cfRule type="expression" dxfId="863" priority="181" stopIfTrue="1">
      <formula>#REF!=0</formula>
    </cfRule>
    <cfRule type="expression" dxfId="862" priority="182" stopIfTrue="1">
      <formula>#REF!&gt;0</formula>
    </cfRule>
  </conditionalFormatting>
  <conditionalFormatting sqref="D35:G35">
    <cfRule type="expression" dxfId="861" priority="179" stopIfTrue="1">
      <formula>#REF!=0</formula>
    </cfRule>
    <cfRule type="expression" dxfId="860" priority="180" stopIfTrue="1">
      <formula>#REF!&gt;0</formula>
    </cfRule>
  </conditionalFormatting>
  <conditionalFormatting sqref="I12:I14">
    <cfRule type="expression" dxfId="859" priority="177" stopIfTrue="1">
      <formula>#REF!=0</formula>
    </cfRule>
    <cfRule type="expression" dxfId="858" priority="178" stopIfTrue="1">
      <formula>#REF!&gt;0</formula>
    </cfRule>
  </conditionalFormatting>
  <conditionalFormatting sqref="I12:I14">
    <cfRule type="expression" dxfId="857" priority="175" stopIfTrue="1">
      <formula>#REF!=0</formula>
    </cfRule>
    <cfRule type="expression" dxfId="856" priority="176" stopIfTrue="1">
      <formula>#REF!&gt;0</formula>
    </cfRule>
  </conditionalFormatting>
  <conditionalFormatting sqref="I12:I14">
    <cfRule type="expression" dxfId="855" priority="173" stopIfTrue="1">
      <formula>#REF!=0</formula>
    </cfRule>
    <cfRule type="expression" dxfId="854" priority="174" stopIfTrue="1">
      <formula>#REF!&gt;0</formula>
    </cfRule>
  </conditionalFormatting>
  <conditionalFormatting sqref="H6 H8 H10:H14">
    <cfRule type="expression" dxfId="853" priority="171" stopIfTrue="1">
      <formula>#REF!=0</formula>
    </cfRule>
    <cfRule type="expression" dxfId="852" priority="172" stopIfTrue="1">
      <formula>#REF!&gt;0</formula>
    </cfRule>
  </conditionalFormatting>
  <conditionalFormatting sqref="H6 H8 H10:H14">
    <cfRule type="expression" dxfId="851" priority="169" stopIfTrue="1">
      <formula>#REF!=0</formula>
    </cfRule>
    <cfRule type="expression" dxfId="850" priority="170" stopIfTrue="1">
      <formula>#REF!&gt;0</formula>
    </cfRule>
  </conditionalFormatting>
  <conditionalFormatting sqref="I12:I14">
    <cfRule type="expression" dxfId="849" priority="167" stopIfTrue="1">
      <formula>#REF!=0</formula>
    </cfRule>
    <cfRule type="expression" dxfId="848" priority="168" stopIfTrue="1">
      <formula>#REF!&gt;0</formula>
    </cfRule>
  </conditionalFormatting>
  <conditionalFormatting sqref="C15">
    <cfRule type="expression" dxfId="847" priority="165" stopIfTrue="1">
      <formula>#REF!=0</formula>
    </cfRule>
    <cfRule type="expression" dxfId="846" priority="166" stopIfTrue="1">
      <formula>#REF!&gt;0</formula>
    </cfRule>
  </conditionalFormatting>
  <conditionalFormatting sqref="D15 F15">
    <cfRule type="expression" dxfId="845" priority="163" stopIfTrue="1">
      <formula>#REF!=0</formula>
    </cfRule>
    <cfRule type="expression" dxfId="844" priority="164" stopIfTrue="1">
      <formula>#REF!&gt;0</formula>
    </cfRule>
  </conditionalFormatting>
  <conditionalFormatting sqref="E15 G15">
    <cfRule type="expression" dxfId="843" priority="161" stopIfTrue="1">
      <formula>#REF!=0</formula>
    </cfRule>
    <cfRule type="expression" dxfId="842" priority="162" stopIfTrue="1">
      <formula>#REF!&gt;0</formula>
    </cfRule>
  </conditionalFormatting>
  <conditionalFormatting sqref="I15">
    <cfRule type="expression" dxfId="841" priority="159" stopIfTrue="1">
      <formula>#REF!=0</formula>
    </cfRule>
    <cfRule type="expression" dxfId="840" priority="160" stopIfTrue="1">
      <formula>#REF!&gt;0</formula>
    </cfRule>
  </conditionalFormatting>
  <conditionalFormatting sqref="I15">
    <cfRule type="expression" dxfId="839" priority="157" stopIfTrue="1">
      <formula>#REF!=0</formula>
    </cfRule>
    <cfRule type="expression" dxfId="838" priority="158" stopIfTrue="1">
      <formula>#REF!&gt;0</formula>
    </cfRule>
  </conditionalFormatting>
  <conditionalFormatting sqref="I15">
    <cfRule type="expression" dxfId="837" priority="155" stopIfTrue="1">
      <formula>#REF!=0</formula>
    </cfRule>
    <cfRule type="expression" dxfId="836" priority="156" stopIfTrue="1">
      <formula>#REF!&gt;0</formula>
    </cfRule>
  </conditionalFormatting>
  <conditionalFormatting sqref="H15">
    <cfRule type="expression" dxfId="835" priority="153" stopIfTrue="1">
      <formula>#REF!=0</formula>
    </cfRule>
    <cfRule type="expression" dxfId="834" priority="154" stopIfTrue="1">
      <formula>#REF!&gt;0</formula>
    </cfRule>
  </conditionalFormatting>
  <conditionalFormatting sqref="H15">
    <cfRule type="expression" dxfId="833" priority="151" stopIfTrue="1">
      <formula>#REF!=0</formula>
    </cfRule>
    <cfRule type="expression" dxfId="832" priority="152" stopIfTrue="1">
      <formula>#REF!&gt;0</formula>
    </cfRule>
  </conditionalFormatting>
  <conditionalFormatting sqref="I15">
    <cfRule type="expression" dxfId="831" priority="149" stopIfTrue="1">
      <formula>#REF!=0</formula>
    </cfRule>
    <cfRule type="expression" dxfId="830" priority="150" stopIfTrue="1">
      <formula>#REF!&gt;0</formula>
    </cfRule>
  </conditionalFormatting>
  <conditionalFormatting sqref="B31:C31">
    <cfRule type="expression" dxfId="829" priority="141" stopIfTrue="1">
      <formula>#REF!=0</formula>
    </cfRule>
    <cfRule type="expression" dxfId="828" priority="142" stopIfTrue="1">
      <formula>#REF!&gt;0</formula>
    </cfRule>
  </conditionalFormatting>
  <conditionalFormatting sqref="H31:I31">
    <cfRule type="expression" dxfId="827" priority="139" stopIfTrue="1">
      <formula>#REF!=0</formula>
    </cfRule>
    <cfRule type="expression" dxfId="826" priority="140" stopIfTrue="1">
      <formula>#REF!&gt;0</formula>
    </cfRule>
  </conditionalFormatting>
  <conditionalFormatting sqref="D31:G31">
    <cfRule type="expression" dxfId="825" priority="137" stopIfTrue="1">
      <formula>#REF!=0</formula>
    </cfRule>
    <cfRule type="expression" dxfId="824" priority="138" stopIfTrue="1">
      <formula>#REF!&gt;0</formula>
    </cfRule>
  </conditionalFormatting>
  <conditionalFormatting sqref="E5:H5">
    <cfRule type="expression" dxfId="823" priority="135" stopIfTrue="1">
      <formula>#REF!=0</formula>
    </cfRule>
    <cfRule type="expression" dxfId="822" priority="136" stopIfTrue="1">
      <formula>#REF!&gt;0</formula>
    </cfRule>
  </conditionalFormatting>
  <conditionalFormatting sqref="J5">
    <cfRule type="expression" dxfId="821" priority="133" stopIfTrue="1">
      <formula>#REF!=0</formula>
    </cfRule>
    <cfRule type="expression" dxfId="820" priority="134" stopIfTrue="1">
      <formula>#REF!&gt;0</formula>
    </cfRule>
  </conditionalFormatting>
  <conditionalFormatting sqref="J5">
    <cfRule type="expression" dxfId="819" priority="131" stopIfTrue="1">
      <formula>#REF!=0</formula>
    </cfRule>
    <cfRule type="expression" dxfId="818" priority="132" stopIfTrue="1">
      <formula>#REF!&gt;0</formula>
    </cfRule>
  </conditionalFormatting>
  <conditionalFormatting sqref="J5">
    <cfRule type="expression" dxfId="817" priority="129" stopIfTrue="1">
      <formula>#REF!=0</formula>
    </cfRule>
    <cfRule type="expression" dxfId="816" priority="130" stopIfTrue="1">
      <formula>#REF!&gt;0</formula>
    </cfRule>
  </conditionalFormatting>
  <conditionalFormatting sqref="J5">
    <cfRule type="expression" dxfId="815" priority="123" stopIfTrue="1">
      <formula>#REF!=0</formula>
    </cfRule>
    <cfRule type="expression" dxfId="814" priority="124" stopIfTrue="1">
      <formula>#REF!&gt;0</formula>
    </cfRule>
  </conditionalFormatting>
  <conditionalFormatting sqref="J6">
    <cfRule type="expression" dxfId="813" priority="121" stopIfTrue="1">
      <formula>#REF!=0</formula>
    </cfRule>
    <cfRule type="expression" dxfId="812" priority="122" stopIfTrue="1">
      <formula>#REF!&gt;0</formula>
    </cfRule>
  </conditionalFormatting>
  <conditionalFormatting sqref="J6">
    <cfRule type="expression" dxfId="811" priority="119" stopIfTrue="1">
      <formula>#REF!=0</formula>
    </cfRule>
    <cfRule type="expression" dxfId="810" priority="120" stopIfTrue="1">
      <formula>#REF!&gt;0</formula>
    </cfRule>
  </conditionalFormatting>
  <conditionalFormatting sqref="J6">
    <cfRule type="expression" dxfId="809" priority="117" stopIfTrue="1">
      <formula>#REF!=0</formula>
    </cfRule>
    <cfRule type="expression" dxfId="808" priority="118" stopIfTrue="1">
      <formula>#REF!&gt;0</formula>
    </cfRule>
  </conditionalFormatting>
  <conditionalFormatting sqref="J6">
    <cfRule type="expression" dxfId="807" priority="111" stopIfTrue="1">
      <formula>#REF!=0</formula>
    </cfRule>
    <cfRule type="expression" dxfId="806" priority="112" stopIfTrue="1">
      <formula>#REF!&gt;0</formula>
    </cfRule>
  </conditionalFormatting>
  <conditionalFormatting sqref="I5:I6">
    <cfRule type="expression" dxfId="805" priority="109" stopIfTrue="1">
      <formula>#REF!=0</formula>
    </cfRule>
    <cfRule type="expression" dxfId="804" priority="110" stopIfTrue="1">
      <formula>#REF!&gt;0</formula>
    </cfRule>
  </conditionalFormatting>
  <conditionalFormatting sqref="I5:I6">
    <cfRule type="expression" dxfId="803" priority="107" stopIfTrue="1">
      <formula>#REF!=0</formula>
    </cfRule>
    <cfRule type="expression" dxfId="802" priority="108" stopIfTrue="1">
      <formula>#REF!&gt;0</formula>
    </cfRule>
  </conditionalFormatting>
  <conditionalFormatting sqref="I5:I6">
    <cfRule type="expression" dxfId="801" priority="105" stopIfTrue="1">
      <formula>#REF!=0</formula>
    </cfRule>
    <cfRule type="expression" dxfId="800" priority="106" stopIfTrue="1">
      <formula>#REF!&gt;0</formula>
    </cfRule>
  </conditionalFormatting>
  <conditionalFormatting sqref="I5:I6">
    <cfRule type="expression" dxfId="799" priority="103" stopIfTrue="1">
      <formula>#REF!=0</formula>
    </cfRule>
    <cfRule type="expression" dxfId="798" priority="104" stopIfTrue="1">
      <formula>#REF!&gt;0</formula>
    </cfRule>
  </conditionalFormatting>
  <conditionalFormatting sqref="B7:C7">
    <cfRule type="expression" dxfId="797" priority="101" stopIfTrue="1">
      <formula>#REF!=0</formula>
    </cfRule>
    <cfRule type="expression" dxfId="796" priority="102" stopIfTrue="1">
      <formula>#REF!&gt;0</formula>
    </cfRule>
  </conditionalFormatting>
  <conditionalFormatting sqref="D7:G7">
    <cfRule type="expression" dxfId="795" priority="99" stopIfTrue="1">
      <formula>#REF!=0</formula>
    </cfRule>
    <cfRule type="expression" dxfId="794" priority="100" stopIfTrue="1">
      <formula>#REF!&gt;0</formula>
    </cfRule>
  </conditionalFormatting>
  <conditionalFormatting sqref="J7">
    <cfRule type="expression" dxfId="793" priority="93" stopIfTrue="1">
      <formula>#REF!=0</formula>
    </cfRule>
    <cfRule type="expression" dxfId="792" priority="94" stopIfTrue="1">
      <formula>#REF!&gt;0</formula>
    </cfRule>
  </conditionalFormatting>
  <conditionalFormatting sqref="J7">
    <cfRule type="expression" dxfId="791" priority="91" stopIfTrue="1">
      <formula>#REF!=0</formula>
    </cfRule>
    <cfRule type="expression" dxfId="790" priority="92" stopIfTrue="1">
      <formula>#REF!&gt;0</formula>
    </cfRule>
  </conditionalFormatting>
  <conditionalFormatting sqref="J7">
    <cfRule type="expression" dxfId="789" priority="89" stopIfTrue="1">
      <formula>#REF!=0</formula>
    </cfRule>
    <cfRule type="expression" dxfId="788" priority="90" stopIfTrue="1">
      <formula>#REF!&gt;0</formula>
    </cfRule>
  </conditionalFormatting>
  <conditionalFormatting sqref="J7">
    <cfRule type="expression" dxfId="787" priority="87" stopIfTrue="1">
      <formula>#REF!=0</formula>
    </cfRule>
    <cfRule type="expression" dxfId="786" priority="88" stopIfTrue="1">
      <formula>#REF!&gt;0</formula>
    </cfRule>
  </conditionalFormatting>
  <conditionalFormatting sqref="I7">
    <cfRule type="expression" dxfId="785" priority="85" stopIfTrue="1">
      <formula>#REF!=0</formula>
    </cfRule>
    <cfRule type="expression" dxfId="784" priority="86" stopIfTrue="1">
      <formula>#REF!&gt;0</formula>
    </cfRule>
  </conditionalFormatting>
  <conditionalFormatting sqref="I7">
    <cfRule type="expression" dxfId="783" priority="83" stopIfTrue="1">
      <formula>#REF!=0</formula>
    </cfRule>
    <cfRule type="expression" dxfId="782" priority="84" stopIfTrue="1">
      <formula>#REF!&gt;0</formula>
    </cfRule>
  </conditionalFormatting>
  <conditionalFormatting sqref="I7">
    <cfRule type="expression" dxfId="781" priority="81" stopIfTrue="1">
      <formula>#REF!=0</formula>
    </cfRule>
    <cfRule type="expression" dxfId="780" priority="82" stopIfTrue="1">
      <formula>#REF!&gt;0</formula>
    </cfRule>
  </conditionalFormatting>
  <conditionalFormatting sqref="I7">
    <cfRule type="expression" dxfId="779" priority="79" stopIfTrue="1">
      <formula>#REF!=0</formula>
    </cfRule>
    <cfRule type="expression" dxfId="778" priority="80" stopIfTrue="1">
      <formula>#REF!&gt;0</formula>
    </cfRule>
  </conditionalFormatting>
  <conditionalFormatting sqref="E8 G8">
    <cfRule type="expression" dxfId="777" priority="77" stopIfTrue="1">
      <formula>#REF!=0</formula>
    </cfRule>
    <cfRule type="expression" dxfId="776" priority="78" stopIfTrue="1">
      <formula>#REF!&gt;0</formula>
    </cfRule>
  </conditionalFormatting>
  <conditionalFormatting sqref="H8 F8:F11 H10:H11">
    <cfRule type="expression" dxfId="775" priority="75" stopIfTrue="1">
      <formula>#REF!=0</formula>
    </cfRule>
    <cfRule type="expression" dxfId="774" priority="76" stopIfTrue="1">
      <formula>#REF!&gt;0</formula>
    </cfRule>
  </conditionalFormatting>
  <conditionalFormatting sqref="E10:E11 G10:G11">
    <cfRule type="expression" dxfId="773" priority="73" stopIfTrue="1">
      <formula>#REF!=0</formula>
    </cfRule>
    <cfRule type="expression" dxfId="772" priority="74" stopIfTrue="1">
      <formula>#REF!&gt;0</formula>
    </cfRule>
  </conditionalFormatting>
  <conditionalFormatting sqref="E9 G9">
    <cfRule type="expression" dxfId="771" priority="71" stopIfTrue="1">
      <formula>#REF!=0</formula>
    </cfRule>
    <cfRule type="expression" dxfId="770" priority="72" stopIfTrue="1">
      <formula>#REF!&gt;0</formula>
    </cfRule>
  </conditionalFormatting>
  <conditionalFormatting sqref="J8:J11">
    <cfRule type="expression" dxfId="769" priority="69" stopIfTrue="1">
      <formula>#REF!=0</formula>
    </cfRule>
    <cfRule type="expression" dxfId="768" priority="70" stopIfTrue="1">
      <formula>#REF!&gt;0</formula>
    </cfRule>
  </conditionalFormatting>
  <conditionalFormatting sqref="J8:J11">
    <cfRule type="expression" dxfId="767" priority="67" stopIfTrue="1">
      <formula>#REF!=0</formula>
    </cfRule>
    <cfRule type="expression" dxfId="766" priority="68" stopIfTrue="1">
      <formula>#REF!&gt;0</formula>
    </cfRule>
  </conditionalFormatting>
  <conditionalFormatting sqref="J8:J11">
    <cfRule type="expression" dxfId="765" priority="65" stopIfTrue="1">
      <formula>#REF!=0</formula>
    </cfRule>
    <cfRule type="expression" dxfId="764" priority="66" stopIfTrue="1">
      <formula>#REF!&gt;0</formula>
    </cfRule>
  </conditionalFormatting>
  <conditionalFormatting sqref="J8:J11">
    <cfRule type="expression" dxfId="763" priority="59" stopIfTrue="1">
      <formula>#REF!=0</formula>
    </cfRule>
    <cfRule type="expression" dxfId="762" priority="60" stopIfTrue="1">
      <formula>#REF!&gt;0</formula>
    </cfRule>
  </conditionalFormatting>
  <conditionalFormatting sqref="I8:I11">
    <cfRule type="expression" dxfId="761" priority="57" stopIfTrue="1">
      <formula>#REF!=0</formula>
    </cfRule>
    <cfRule type="expression" dxfId="760" priority="58" stopIfTrue="1">
      <formula>#REF!&gt;0</formula>
    </cfRule>
  </conditionalFormatting>
  <conditionalFormatting sqref="I8:I11">
    <cfRule type="expression" dxfId="759" priority="55" stopIfTrue="1">
      <formula>#REF!=0</formula>
    </cfRule>
    <cfRule type="expression" dxfId="758" priority="56" stopIfTrue="1">
      <formula>#REF!&gt;0</formula>
    </cfRule>
  </conditionalFormatting>
  <conditionalFormatting sqref="I8:I11">
    <cfRule type="expression" dxfId="757" priority="53" stopIfTrue="1">
      <formula>#REF!=0</formula>
    </cfRule>
    <cfRule type="expression" dxfId="756" priority="54" stopIfTrue="1">
      <formula>#REF!&gt;0</formula>
    </cfRule>
  </conditionalFormatting>
  <conditionalFormatting sqref="I8:I11">
    <cfRule type="expression" dxfId="755" priority="51" stopIfTrue="1">
      <formula>#REF!=0</formula>
    </cfRule>
    <cfRule type="expression" dxfId="754" priority="52" stopIfTrue="1">
      <formula>#REF!&gt;0</formula>
    </cfRule>
  </conditionalFormatting>
  <conditionalFormatting sqref="I16">
    <cfRule type="expression" dxfId="753" priority="49" stopIfTrue="1">
      <formula>#REF!=0</formula>
    </cfRule>
    <cfRule type="expression" dxfId="752" priority="50" stopIfTrue="1">
      <formula>#REF!&gt;0</formula>
    </cfRule>
  </conditionalFormatting>
  <conditionalFormatting sqref="I16">
    <cfRule type="expression" dxfId="751" priority="47" stopIfTrue="1">
      <formula>#REF!=0</formula>
    </cfRule>
    <cfRule type="expression" dxfId="750" priority="48" stopIfTrue="1">
      <formula>#REF!&gt;0</formula>
    </cfRule>
  </conditionalFormatting>
  <conditionalFormatting sqref="I16">
    <cfRule type="expression" dxfId="749" priority="45" stopIfTrue="1">
      <formula>#REF!=0</formula>
    </cfRule>
    <cfRule type="expression" dxfId="748" priority="46" stopIfTrue="1">
      <formula>#REF!&gt;0</formula>
    </cfRule>
  </conditionalFormatting>
  <conditionalFormatting sqref="H16">
    <cfRule type="expression" dxfId="747" priority="43" stopIfTrue="1">
      <formula>#REF!=0</formula>
    </cfRule>
    <cfRule type="expression" dxfId="746" priority="44" stopIfTrue="1">
      <formula>#REF!&gt;0</formula>
    </cfRule>
  </conditionalFormatting>
  <conditionalFormatting sqref="H16">
    <cfRule type="expression" dxfId="745" priority="41" stopIfTrue="1">
      <formula>#REF!=0</formula>
    </cfRule>
    <cfRule type="expression" dxfId="744" priority="42" stopIfTrue="1">
      <formula>#REF!&gt;0</formula>
    </cfRule>
  </conditionalFormatting>
  <conditionalFormatting sqref="I16">
    <cfRule type="expression" dxfId="743" priority="39" stopIfTrue="1">
      <formula>#REF!=0</formula>
    </cfRule>
    <cfRule type="expression" dxfId="742" priority="40" stopIfTrue="1">
      <formula>#REF!&gt;0</formula>
    </cfRule>
  </conditionalFormatting>
  <conditionalFormatting sqref="B18:C18">
    <cfRule type="expression" dxfId="741" priority="37" stopIfTrue="1">
      <formula>#REF!=0</formula>
    </cfRule>
    <cfRule type="expression" dxfId="740" priority="38" stopIfTrue="1">
      <formula>#REF!&gt;0</formula>
    </cfRule>
  </conditionalFormatting>
  <conditionalFormatting sqref="H18:I18">
    <cfRule type="expression" dxfId="739" priority="35" stopIfTrue="1">
      <formula>#REF!=0</formula>
    </cfRule>
    <cfRule type="expression" dxfId="738" priority="36" stopIfTrue="1">
      <formula>#REF!&gt;0</formula>
    </cfRule>
  </conditionalFormatting>
  <conditionalFormatting sqref="D18:G18">
    <cfRule type="expression" dxfId="737" priority="33" stopIfTrue="1">
      <formula>#REF!=0</formula>
    </cfRule>
    <cfRule type="expression" dxfId="736" priority="34" stopIfTrue="1">
      <formula>#REF!&gt;0</formula>
    </cfRule>
  </conditionalFormatting>
  <conditionalFormatting sqref="B24:C26">
    <cfRule type="expression" dxfId="735" priority="31" stopIfTrue="1">
      <formula>#REF!=0</formula>
    </cfRule>
    <cfRule type="expression" dxfId="734" priority="32" stopIfTrue="1">
      <formula>#REF!&gt;0</formula>
    </cfRule>
  </conditionalFormatting>
  <conditionalFormatting sqref="H24:I24">
    <cfRule type="expression" dxfId="733" priority="29" stopIfTrue="1">
      <formula>#REF!=0</formula>
    </cfRule>
    <cfRule type="expression" dxfId="732" priority="30" stopIfTrue="1">
      <formula>#REF!&gt;0</formula>
    </cfRule>
  </conditionalFormatting>
  <conditionalFormatting sqref="D24:G26">
    <cfRule type="expression" dxfId="731" priority="27" stopIfTrue="1">
      <formula>#REF!=0</formula>
    </cfRule>
    <cfRule type="expression" dxfId="730" priority="28" stopIfTrue="1">
      <formula>#REF!&gt;0</formula>
    </cfRule>
  </conditionalFormatting>
  <conditionalFormatting sqref="H25:I26">
    <cfRule type="expression" dxfId="729" priority="25" stopIfTrue="1">
      <formula>#REF!=0</formula>
    </cfRule>
    <cfRule type="expression" dxfId="728" priority="26" stopIfTrue="1">
      <formula>#REF!&gt;0</formula>
    </cfRule>
  </conditionalFormatting>
  <conditionalFormatting sqref="H7">
    <cfRule type="expression" dxfId="727" priority="17" stopIfTrue="1">
      <formula>#REF!=0</formula>
    </cfRule>
    <cfRule type="expression" dxfId="726" priority="18" stopIfTrue="1">
      <formula>#REF!&gt;0</formula>
    </cfRule>
  </conditionalFormatting>
  <conditionalFormatting sqref="H7">
    <cfRule type="expression" dxfId="725" priority="15" stopIfTrue="1">
      <formula>#REF!=0</formula>
    </cfRule>
    <cfRule type="expression" dxfId="724" priority="16" stopIfTrue="1">
      <formula>#REF!&gt;0</formula>
    </cfRule>
  </conditionalFormatting>
  <conditionalFormatting sqref="H7">
    <cfRule type="expression" dxfId="723" priority="13" stopIfTrue="1">
      <formula>#REF!=0</formula>
    </cfRule>
    <cfRule type="expression" dxfId="722" priority="14" stopIfTrue="1">
      <formula>#REF!&gt;0</formula>
    </cfRule>
  </conditionalFormatting>
  <conditionalFormatting sqref="H9">
    <cfRule type="expression" dxfId="721" priority="5" stopIfTrue="1">
      <formula>#REF!=0</formula>
    </cfRule>
    <cfRule type="expression" dxfId="720" priority="6" stopIfTrue="1">
      <formula>#REF!&gt;0</formula>
    </cfRule>
  </conditionalFormatting>
  <conditionalFormatting sqref="H9">
    <cfRule type="expression" dxfId="719" priority="3" stopIfTrue="1">
      <formula>#REF!=0</formula>
    </cfRule>
    <cfRule type="expression" dxfId="718" priority="4" stopIfTrue="1">
      <formula>#REF!&gt;0</formula>
    </cfRule>
  </conditionalFormatting>
  <conditionalFormatting sqref="H9">
    <cfRule type="expression" dxfId="717" priority="1" stopIfTrue="1">
      <formula>#REF!=0</formula>
    </cfRule>
    <cfRule type="expression" dxfId="716" priority="2" stopIfTrue="1">
      <formula>#REF!&gt;0</formula>
    </cfRule>
  </conditionalFormatting>
  <pageMargins left="0.7" right="0.7" top="0.78740157499999996" bottom="0.78740157499999996" header="0.3" footer="0.3"/>
  <pageSetup paperSize="9" orientation="portrait" r:id="rId1"/>
  <headerFooter>
    <oddHeader xml:space="preserve">&amp;R&amp;09&amp;"Arial"&amp;IInterní 
&amp;I&amp;"Arial"&amp;06 
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10"/>
  <dimension ref="B1:J62"/>
  <sheetViews>
    <sheetView showGridLines="0" topLeftCell="A10" workbookViewId="0">
      <selection activeCell="L19" sqref="L19"/>
    </sheetView>
  </sheetViews>
  <sheetFormatPr defaultRowHeight="12.75"/>
  <cols>
    <col min="1" max="1" width="3.28515625" customWidth="1"/>
    <col min="2" max="2" width="21.140625" customWidth="1"/>
    <col min="3" max="3" width="26.42578125" customWidth="1"/>
    <col min="4" max="5" width="5.7109375" customWidth="1"/>
    <col min="6" max="7" width="8.7109375" customWidth="1"/>
    <col min="8" max="8" width="18.5703125" customWidth="1"/>
    <col min="9" max="9" width="13.85546875" style="3" customWidth="1"/>
    <col min="10" max="10" width="31.42578125" customWidth="1"/>
  </cols>
  <sheetData>
    <row r="1" spans="2:10" s="113" customFormat="1">
      <c r="I1" s="3"/>
    </row>
    <row r="2" spans="2:10">
      <c r="B2" s="28" t="s">
        <v>21</v>
      </c>
      <c r="C2" s="29" t="str">
        <f>termíny!B15</f>
        <v>Hodonín</v>
      </c>
      <c r="D2" s="15"/>
    </row>
    <row r="3" spans="2:10">
      <c r="B3" s="28" t="s">
        <v>22</v>
      </c>
      <c r="C3" s="30">
        <f>termíny!D15</f>
        <v>43902</v>
      </c>
      <c r="D3" s="27"/>
    </row>
    <row r="4" spans="2:10" ht="13.15" customHeight="1">
      <c r="B4" s="16">
        <f>SUBTOTAL(3,B6:B854)</f>
        <v>20</v>
      </c>
      <c r="C4" s="446" t="s">
        <v>17</v>
      </c>
      <c r="D4" s="447" t="s">
        <v>9</v>
      </c>
      <c r="E4" s="448"/>
      <c r="F4" s="452" t="s">
        <v>18</v>
      </c>
      <c r="G4" s="453"/>
      <c r="H4" s="449" t="s">
        <v>10</v>
      </c>
      <c r="I4" s="450"/>
      <c r="J4" s="451"/>
    </row>
    <row r="5" spans="2:10" ht="18" customHeight="1">
      <c r="B5" s="32" t="s">
        <v>23</v>
      </c>
      <c r="C5" s="446"/>
      <c r="D5" s="32" t="s">
        <v>11</v>
      </c>
      <c r="E5" s="32" t="s">
        <v>12</v>
      </c>
      <c r="F5" s="34" t="s">
        <v>29</v>
      </c>
      <c r="G5" s="34" t="s">
        <v>19</v>
      </c>
      <c r="H5" s="17" t="s">
        <v>13</v>
      </c>
      <c r="I5" s="18" t="s">
        <v>14</v>
      </c>
      <c r="J5" s="18" t="s">
        <v>8</v>
      </c>
    </row>
    <row r="6" spans="2:10" s="15" customFormat="1" ht="13.9" customHeight="1">
      <c r="B6" s="161" t="s">
        <v>54</v>
      </c>
      <c r="C6" s="170" t="s">
        <v>55</v>
      </c>
      <c r="D6" s="178"/>
      <c r="E6" s="178" t="s">
        <v>53</v>
      </c>
      <c r="F6" s="178" t="s">
        <v>290</v>
      </c>
      <c r="G6" s="178" t="s">
        <v>53</v>
      </c>
      <c r="H6" s="161" t="s">
        <v>56</v>
      </c>
      <c r="I6" s="149">
        <v>725775618</v>
      </c>
      <c r="J6" s="148" t="s">
        <v>281</v>
      </c>
    </row>
    <row r="7" spans="2:10" s="15" customFormat="1" ht="13.9" customHeight="1">
      <c r="B7" s="161" t="s">
        <v>56</v>
      </c>
      <c r="C7" s="170" t="s">
        <v>55</v>
      </c>
      <c r="D7" s="178" t="s">
        <v>53</v>
      </c>
      <c r="E7" s="178" t="s">
        <v>53</v>
      </c>
      <c r="F7" s="178" t="s">
        <v>290</v>
      </c>
      <c r="G7" s="178" t="s">
        <v>53</v>
      </c>
      <c r="H7" s="161" t="s">
        <v>56</v>
      </c>
      <c r="I7" s="149">
        <v>725775618</v>
      </c>
      <c r="J7" s="148"/>
    </row>
    <row r="8" spans="2:10" s="15" customFormat="1" ht="13.9" customHeight="1">
      <c r="B8" s="86" t="s">
        <v>57</v>
      </c>
      <c r="C8" s="82" t="s">
        <v>55</v>
      </c>
      <c r="D8" s="85" t="s">
        <v>53</v>
      </c>
      <c r="E8" s="85" t="s">
        <v>53</v>
      </c>
      <c r="F8" s="85" t="s">
        <v>290</v>
      </c>
      <c r="G8" s="85" t="s">
        <v>53</v>
      </c>
      <c r="H8" s="72" t="s">
        <v>56</v>
      </c>
      <c r="I8" s="75">
        <v>725775618</v>
      </c>
      <c r="J8" s="67"/>
    </row>
    <row r="9" spans="2:10" s="15" customFormat="1" ht="13.9" customHeight="1">
      <c r="B9" s="86" t="s">
        <v>58</v>
      </c>
      <c r="C9" s="82" t="s">
        <v>55</v>
      </c>
      <c r="D9" s="85"/>
      <c r="E9" s="85" t="s">
        <v>53</v>
      </c>
      <c r="F9" s="85" t="s">
        <v>290</v>
      </c>
      <c r="G9" s="85" t="s">
        <v>53</v>
      </c>
      <c r="H9" s="72" t="s">
        <v>56</v>
      </c>
      <c r="I9" s="75">
        <v>725775618</v>
      </c>
      <c r="J9" s="67"/>
    </row>
    <row r="10" spans="2:10" s="15" customFormat="1" ht="13.9" customHeight="1">
      <c r="B10" s="86" t="s">
        <v>76</v>
      </c>
      <c r="C10" s="82" t="s">
        <v>77</v>
      </c>
      <c r="D10" s="85"/>
      <c r="E10" s="85" t="s">
        <v>53</v>
      </c>
      <c r="F10" s="85" t="s">
        <v>291</v>
      </c>
      <c r="G10" s="85" t="s">
        <v>53</v>
      </c>
      <c r="H10" s="72" t="s">
        <v>285</v>
      </c>
      <c r="I10" s="75">
        <v>702225768</v>
      </c>
      <c r="J10" s="67" t="s">
        <v>286</v>
      </c>
    </row>
    <row r="11" spans="2:10" s="15" customFormat="1" ht="13.9" customHeight="1">
      <c r="B11" s="86" t="s">
        <v>78</v>
      </c>
      <c r="C11" s="82" t="s">
        <v>77</v>
      </c>
      <c r="D11" s="85"/>
      <c r="E11" s="85" t="s">
        <v>53</v>
      </c>
      <c r="F11" s="85" t="s">
        <v>292</v>
      </c>
      <c r="G11" s="85" t="s">
        <v>53</v>
      </c>
      <c r="H11" s="64" t="s">
        <v>285</v>
      </c>
      <c r="I11" s="66">
        <v>702225768</v>
      </c>
      <c r="J11" s="65"/>
    </row>
    <row r="12" spans="2:10" s="15" customFormat="1" ht="13.9" customHeight="1">
      <c r="B12" s="86" t="s">
        <v>79</v>
      </c>
      <c r="C12" s="82" t="s">
        <v>77</v>
      </c>
      <c r="D12" s="85"/>
      <c r="E12" s="85" t="s">
        <v>53</v>
      </c>
      <c r="F12" s="85" t="s">
        <v>292</v>
      </c>
      <c r="G12" s="85" t="s">
        <v>53</v>
      </c>
      <c r="H12" s="69" t="s">
        <v>285</v>
      </c>
      <c r="I12" s="68">
        <v>702225768</v>
      </c>
      <c r="J12" s="67"/>
    </row>
    <row r="13" spans="2:10" s="15" customFormat="1" ht="13.9" customHeight="1">
      <c r="B13" s="72" t="s">
        <v>80</v>
      </c>
      <c r="C13" s="82" t="s">
        <v>77</v>
      </c>
      <c r="D13" s="85"/>
      <c r="E13" s="85" t="s">
        <v>53</v>
      </c>
      <c r="F13" s="85" t="s">
        <v>291</v>
      </c>
      <c r="G13" s="85" t="s">
        <v>53</v>
      </c>
      <c r="H13" s="69" t="s">
        <v>285</v>
      </c>
      <c r="I13" s="68">
        <v>702225768</v>
      </c>
      <c r="J13" s="67"/>
    </row>
    <row r="14" spans="2:10" s="15" customFormat="1" ht="13.9" customHeight="1">
      <c r="B14" s="86" t="s">
        <v>81</v>
      </c>
      <c r="C14" s="82" t="s">
        <v>77</v>
      </c>
      <c r="D14" s="85"/>
      <c r="E14" s="85" t="s">
        <v>53</v>
      </c>
      <c r="F14" s="85" t="s">
        <v>293</v>
      </c>
      <c r="G14" s="85" t="s">
        <v>53</v>
      </c>
      <c r="H14" s="74" t="s">
        <v>285</v>
      </c>
      <c r="I14" s="75">
        <v>702225768</v>
      </c>
      <c r="J14" s="70"/>
    </row>
    <row r="15" spans="2:10" s="15" customFormat="1" ht="13.9" customHeight="1">
      <c r="B15" s="86" t="s">
        <v>82</v>
      </c>
      <c r="C15" s="82" t="s">
        <v>77</v>
      </c>
      <c r="D15" s="85"/>
      <c r="E15" s="85" t="s">
        <v>53</v>
      </c>
      <c r="F15" s="85" t="s">
        <v>293</v>
      </c>
      <c r="G15" s="85" t="s">
        <v>53</v>
      </c>
      <c r="H15" s="74" t="s">
        <v>285</v>
      </c>
      <c r="I15" s="75">
        <v>702225768</v>
      </c>
      <c r="J15" s="70"/>
    </row>
    <row r="16" spans="2:10" s="15" customFormat="1" ht="13.9" customHeight="1">
      <c r="B16" s="86" t="s">
        <v>83</v>
      </c>
      <c r="C16" s="82" t="s">
        <v>77</v>
      </c>
      <c r="D16" s="85"/>
      <c r="E16" s="85" t="s">
        <v>53</v>
      </c>
      <c r="F16" s="85" t="s">
        <v>292</v>
      </c>
      <c r="G16" s="85" t="s">
        <v>53</v>
      </c>
      <c r="H16" s="74" t="s">
        <v>285</v>
      </c>
      <c r="I16" s="75">
        <v>702225768</v>
      </c>
      <c r="J16" s="70"/>
    </row>
    <row r="17" spans="2:10" s="15" customFormat="1" ht="13.9" customHeight="1">
      <c r="B17" s="86" t="s">
        <v>84</v>
      </c>
      <c r="C17" s="82" t="s">
        <v>77</v>
      </c>
      <c r="D17" s="85"/>
      <c r="E17" s="85" t="s">
        <v>53</v>
      </c>
      <c r="F17" s="85" t="s">
        <v>292</v>
      </c>
      <c r="G17" s="85" t="s">
        <v>53</v>
      </c>
      <c r="H17" s="74" t="s">
        <v>285</v>
      </c>
      <c r="I17" s="75">
        <v>702225768</v>
      </c>
      <c r="J17" s="70"/>
    </row>
    <row r="18" spans="2:10" s="15" customFormat="1" ht="13.9" customHeight="1">
      <c r="B18" s="86" t="s">
        <v>85</v>
      </c>
      <c r="C18" s="82" t="s">
        <v>77</v>
      </c>
      <c r="D18" s="85"/>
      <c r="E18" s="85" t="s">
        <v>53</v>
      </c>
      <c r="F18" s="85" t="s">
        <v>292</v>
      </c>
      <c r="G18" s="85" t="s">
        <v>53</v>
      </c>
      <c r="H18" s="76" t="s">
        <v>285</v>
      </c>
      <c r="I18" s="77">
        <v>702225768</v>
      </c>
      <c r="J18" s="78"/>
    </row>
    <row r="19" spans="2:10" s="15" customFormat="1" ht="13.9" customHeight="1">
      <c r="B19" s="86" t="s">
        <v>105</v>
      </c>
      <c r="C19" s="82" t="s">
        <v>106</v>
      </c>
      <c r="D19" s="85" t="s">
        <v>53</v>
      </c>
      <c r="E19" s="85"/>
      <c r="F19" s="85" t="s">
        <v>292</v>
      </c>
      <c r="G19" s="85" t="s">
        <v>53</v>
      </c>
      <c r="H19" s="82" t="s">
        <v>283</v>
      </c>
      <c r="I19" s="83">
        <v>518321039</v>
      </c>
      <c r="J19" s="112" t="s">
        <v>284</v>
      </c>
    </row>
    <row r="20" spans="2:10" s="15" customFormat="1" ht="13.9" customHeight="1">
      <c r="B20" s="381" t="s">
        <v>107</v>
      </c>
      <c r="C20" s="382" t="s">
        <v>106</v>
      </c>
      <c r="D20" s="383" t="s">
        <v>53</v>
      </c>
      <c r="E20" s="383"/>
      <c r="F20" s="383" t="s">
        <v>53</v>
      </c>
      <c r="G20" s="383"/>
      <c r="H20" s="76"/>
      <c r="I20" s="77"/>
      <c r="J20" s="78"/>
    </row>
    <row r="21" spans="2:10" s="15" customFormat="1" ht="13.9" customHeight="1">
      <c r="B21" s="381" t="s">
        <v>169</v>
      </c>
      <c r="C21" s="382" t="s">
        <v>170</v>
      </c>
      <c r="D21" s="383"/>
      <c r="E21" s="383" t="s">
        <v>53</v>
      </c>
      <c r="F21" s="383" t="s">
        <v>53</v>
      </c>
      <c r="G21" s="383"/>
      <c r="H21" s="76"/>
      <c r="I21" s="77"/>
      <c r="J21" s="112" t="s">
        <v>298</v>
      </c>
    </row>
    <row r="22" spans="2:10" s="15" customFormat="1" ht="13.9" customHeight="1">
      <c r="B22" s="381" t="s">
        <v>171</v>
      </c>
      <c r="C22" s="382" t="s">
        <v>170</v>
      </c>
      <c r="D22" s="383"/>
      <c r="E22" s="383" t="s">
        <v>53</v>
      </c>
      <c r="F22" s="383" t="s">
        <v>53</v>
      </c>
      <c r="G22" s="383"/>
      <c r="H22" s="79"/>
      <c r="I22" s="80"/>
      <c r="J22" s="112" t="s">
        <v>299</v>
      </c>
    </row>
    <row r="23" spans="2:10" s="15" customFormat="1" ht="13.9" customHeight="1">
      <c r="B23" s="381" t="s">
        <v>172</v>
      </c>
      <c r="C23" s="382" t="s">
        <v>170</v>
      </c>
      <c r="D23" s="383"/>
      <c r="E23" s="383" t="s">
        <v>53</v>
      </c>
      <c r="F23" s="383" t="s">
        <v>53</v>
      </c>
      <c r="G23" s="383"/>
      <c r="H23" s="79"/>
      <c r="I23" s="80"/>
      <c r="J23" s="81"/>
    </row>
    <row r="24" spans="2:10" s="15" customFormat="1" ht="13.9" customHeight="1">
      <c r="B24" s="86" t="s">
        <v>198</v>
      </c>
      <c r="C24" s="82" t="s">
        <v>199</v>
      </c>
      <c r="D24" s="85" t="s">
        <v>53</v>
      </c>
      <c r="E24" s="85" t="s">
        <v>53</v>
      </c>
      <c r="F24" s="85" t="s">
        <v>294</v>
      </c>
      <c r="G24" s="85" t="s">
        <v>53</v>
      </c>
      <c r="H24" s="82" t="s">
        <v>198</v>
      </c>
      <c r="I24" s="83">
        <v>725658418</v>
      </c>
      <c r="J24" s="112" t="s">
        <v>282</v>
      </c>
    </row>
    <row r="25" spans="2:10" s="15" customFormat="1" ht="13.9" customHeight="1">
      <c r="B25" s="381" t="s">
        <v>278</v>
      </c>
      <c r="C25" s="382" t="s">
        <v>279</v>
      </c>
      <c r="D25" s="383"/>
      <c r="E25" s="383" t="s">
        <v>53</v>
      </c>
      <c r="F25" s="383" t="s">
        <v>53</v>
      </c>
      <c r="G25" s="383"/>
      <c r="H25" s="79"/>
      <c r="I25" s="80"/>
      <c r="J25" s="112" t="s">
        <v>297</v>
      </c>
    </row>
    <row r="26" spans="2:10" s="15" customFormat="1" ht="13.9" hidden="1" customHeight="1">
      <c r="B26" s="88"/>
      <c r="C26" s="89"/>
      <c r="D26" s="87"/>
      <c r="E26" s="87"/>
      <c r="F26" s="87"/>
      <c r="G26" s="87"/>
      <c r="H26" s="87"/>
      <c r="I26" s="91"/>
      <c r="J26" s="90"/>
    </row>
    <row r="27" spans="2:10" s="15" customFormat="1" ht="13.9" hidden="1" customHeight="1">
      <c r="B27" s="88"/>
      <c r="C27" s="89"/>
      <c r="D27" s="87"/>
      <c r="E27" s="87"/>
      <c r="F27" s="87"/>
      <c r="G27" s="87"/>
      <c r="H27" s="87"/>
      <c r="I27" s="91"/>
      <c r="J27" s="90"/>
    </row>
    <row r="28" spans="2:10" s="15" customFormat="1" ht="13.9" hidden="1" customHeight="1">
      <c r="B28" s="88"/>
      <c r="C28" s="89"/>
      <c r="D28" s="87"/>
      <c r="E28" s="87"/>
      <c r="F28" s="87"/>
      <c r="G28" s="87"/>
      <c r="H28" s="87"/>
      <c r="I28" s="91"/>
      <c r="J28" s="90"/>
    </row>
    <row r="29" spans="2:10" s="15" customFormat="1" ht="13.9" hidden="1" customHeight="1">
      <c r="B29" s="93"/>
      <c r="C29" s="94"/>
      <c r="D29" s="92"/>
      <c r="E29" s="92"/>
      <c r="F29" s="92"/>
      <c r="G29" s="92"/>
      <c r="H29" s="92"/>
      <c r="I29" s="97"/>
      <c r="J29" s="96"/>
    </row>
    <row r="30" spans="2:10" s="15" customFormat="1" ht="13.9" hidden="1" customHeight="1">
      <c r="B30" s="93"/>
      <c r="C30" s="94"/>
      <c r="D30" s="92"/>
      <c r="E30" s="92"/>
      <c r="F30" s="92"/>
      <c r="G30" s="92"/>
      <c r="H30" s="92"/>
      <c r="I30" s="95"/>
      <c r="J30" s="96"/>
    </row>
    <row r="31" spans="2:10" hidden="1">
      <c r="B31" s="93"/>
      <c r="C31" s="94"/>
      <c r="D31" s="92"/>
      <c r="E31" s="92"/>
      <c r="F31" s="92"/>
      <c r="G31" s="92"/>
      <c r="H31" s="92"/>
      <c r="I31" s="97"/>
      <c r="J31" s="96"/>
    </row>
    <row r="32" spans="2:10" s="98" customFormat="1" hidden="1">
      <c r="B32" s="100"/>
      <c r="C32" s="101"/>
      <c r="D32" s="99"/>
      <c r="E32" s="99"/>
      <c r="F32" s="99"/>
      <c r="G32" s="99"/>
      <c r="H32" s="99"/>
      <c r="I32" s="102"/>
      <c r="J32" s="84"/>
    </row>
    <row r="33" spans="2:10" s="111" customFormat="1" hidden="1">
      <c r="B33" s="110"/>
      <c r="C33" s="101"/>
      <c r="D33" s="109"/>
      <c r="E33" s="109"/>
      <c r="F33" s="109"/>
      <c r="G33" s="109"/>
      <c r="H33" s="109"/>
      <c r="I33" s="102"/>
      <c r="J33" s="112"/>
    </row>
    <row r="34" spans="2:10" s="113" customFormat="1" hidden="1">
      <c r="B34" s="110"/>
      <c r="C34" s="101"/>
      <c r="D34" s="109"/>
      <c r="E34" s="109"/>
      <c r="F34" s="109"/>
      <c r="G34" s="109"/>
      <c r="H34" s="109"/>
      <c r="I34" s="102"/>
      <c r="J34" s="112"/>
    </row>
    <row r="35" spans="2:10" s="113" customFormat="1" hidden="1">
      <c r="B35" s="124"/>
      <c r="C35" s="125"/>
      <c r="D35" s="123"/>
      <c r="E35" s="126"/>
      <c r="F35" s="126"/>
      <c r="G35" s="126"/>
      <c r="H35" s="126"/>
      <c r="I35" s="127"/>
      <c r="J35" s="128"/>
    </row>
    <row r="36" spans="2:10" hidden="1">
      <c r="B36" s="21"/>
      <c r="C36" s="21"/>
      <c r="D36" s="19"/>
      <c r="E36" s="19"/>
      <c r="F36" s="19"/>
      <c r="G36" s="19"/>
      <c r="H36" s="19"/>
      <c r="I36" s="23"/>
      <c r="J36" s="25"/>
    </row>
    <row r="37" spans="2:10" hidden="1">
      <c r="B37" s="21"/>
      <c r="C37" s="21"/>
      <c r="D37" s="19"/>
      <c r="E37" s="19"/>
      <c r="F37" s="19"/>
      <c r="G37" s="19"/>
      <c r="H37" s="19"/>
      <c r="I37" s="23"/>
      <c r="J37" s="25"/>
    </row>
    <row r="38" spans="2:10" hidden="1">
      <c r="B38" s="21"/>
      <c r="C38" s="21"/>
      <c r="D38" s="19"/>
      <c r="E38" s="19"/>
      <c r="F38" s="19"/>
      <c r="G38" s="19"/>
      <c r="H38" s="19"/>
      <c r="I38" s="23"/>
      <c r="J38" s="25"/>
    </row>
    <row r="39" spans="2:10" hidden="1">
      <c r="B39" s="21"/>
      <c r="C39" s="21"/>
      <c r="D39" s="19"/>
      <c r="E39" s="19"/>
      <c r="F39" s="19"/>
      <c r="G39" s="19"/>
      <c r="H39" s="19"/>
      <c r="I39" s="23"/>
      <c r="J39" s="25"/>
    </row>
    <row r="40" spans="2:10" hidden="1">
      <c r="B40" s="21"/>
      <c r="C40" s="21"/>
      <c r="D40" s="19"/>
      <c r="E40" s="19"/>
      <c r="F40" s="19"/>
      <c r="G40" s="19"/>
      <c r="H40" s="19"/>
      <c r="I40" s="23"/>
      <c r="J40" s="25"/>
    </row>
    <row r="41" spans="2:10" hidden="1">
      <c r="B41" s="21"/>
      <c r="C41" s="21"/>
      <c r="D41" s="19"/>
      <c r="E41" s="19"/>
      <c r="F41" s="19"/>
      <c r="G41" s="19"/>
      <c r="H41" s="19"/>
      <c r="I41" s="23"/>
      <c r="J41" s="25"/>
    </row>
    <row r="42" spans="2:10" hidden="1">
      <c r="B42" s="21"/>
      <c r="C42" s="21"/>
      <c r="D42" s="19"/>
      <c r="E42" s="19"/>
      <c r="F42" s="19"/>
      <c r="G42" s="19"/>
      <c r="H42" s="19"/>
      <c r="I42" s="23"/>
      <c r="J42" s="25"/>
    </row>
    <row r="43" spans="2:10" hidden="1">
      <c r="B43" s="26"/>
      <c r="C43" s="21"/>
      <c r="D43" s="19"/>
      <c r="E43" s="19"/>
      <c r="F43" s="19"/>
      <c r="G43" s="19"/>
      <c r="H43" s="19"/>
      <c r="I43" s="23"/>
      <c r="J43" s="25"/>
    </row>
    <row r="44" spans="2:10" hidden="1">
      <c r="B44" s="26"/>
      <c r="C44" s="19"/>
      <c r="D44" s="19"/>
      <c r="E44" s="19"/>
      <c r="F44" s="19"/>
      <c r="G44" s="19"/>
      <c r="H44" s="19"/>
      <c r="I44" s="23"/>
      <c r="J44" s="25"/>
    </row>
    <row r="45" spans="2:10" hidden="1">
      <c r="B45" s="26"/>
      <c r="C45" s="19"/>
      <c r="D45" s="19"/>
      <c r="E45" s="19"/>
      <c r="F45" s="19"/>
      <c r="G45" s="19"/>
      <c r="H45" s="19"/>
      <c r="I45" s="23"/>
      <c r="J45" s="25"/>
    </row>
    <row r="46" spans="2:10" hidden="1">
      <c r="B46" s="26"/>
      <c r="C46" s="19"/>
      <c r="D46" s="19"/>
      <c r="E46" s="19"/>
      <c r="F46" s="19"/>
      <c r="G46" s="19"/>
      <c r="H46" s="19"/>
      <c r="I46" s="23"/>
      <c r="J46" s="25"/>
    </row>
    <row r="47" spans="2:10" hidden="1">
      <c r="B47" s="26"/>
      <c r="C47" s="19"/>
      <c r="D47" s="19"/>
      <c r="E47" s="19"/>
      <c r="F47" s="19"/>
      <c r="G47" s="19"/>
      <c r="H47" s="19"/>
      <c r="I47" s="23"/>
      <c r="J47" s="25"/>
    </row>
    <row r="48" spans="2:10" hidden="1">
      <c r="B48" s="26"/>
      <c r="C48" s="19"/>
      <c r="D48" s="19"/>
      <c r="E48" s="19"/>
      <c r="F48" s="19"/>
      <c r="G48" s="19"/>
      <c r="H48" s="19"/>
      <c r="I48" s="23"/>
      <c r="J48" s="25"/>
    </row>
    <row r="49" spans="2:10" hidden="1">
      <c r="B49" s="26"/>
      <c r="C49" s="19"/>
      <c r="D49" s="19"/>
      <c r="E49" s="19"/>
      <c r="F49" s="19"/>
      <c r="G49" s="19"/>
      <c r="H49" s="19"/>
      <c r="I49" s="23"/>
      <c r="J49" s="25"/>
    </row>
    <row r="50" spans="2:10" hidden="1">
      <c r="B50" s="26"/>
      <c r="C50" s="19"/>
      <c r="D50" s="19"/>
      <c r="E50" s="19"/>
      <c r="F50" s="19"/>
      <c r="G50" s="19"/>
      <c r="H50" s="19"/>
      <c r="I50" s="23"/>
      <c r="J50" s="25"/>
    </row>
    <row r="51" spans="2:10" hidden="1">
      <c r="B51" s="26"/>
      <c r="C51" s="19"/>
      <c r="D51" s="19"/>
      <c r="E51" s="19"/>
      <c r="F51" s="19"/>
      <c r="G51" s="19"/>
      <c r="H51" s="19"/>
      <c r="I51" s="23"/>
      <c r="J51" s="25"/>
    </row>
    <row r="52" spans="2:10" hidden="1">
      <c r="B52" s="26"/>
      <c r="C52" s="19"/>
      <c r="D52" s="19"/>
      <c r="E52" s="19"/>
      <c r="F52" s="19"/>
      <c r="G52" s="19"/>
      <c r="H52" s="19"/>
      <c r="I52" s="23"/>
      <c r="J52" s="25"/>
    </row>
    <row r="53" spans="2:10" hidden="1">
      <c r="B53" s="26"/>
      <c r="C53" s="19"/>
      <c r="D53" s="19"/>
      <c r="E53" s="19"/>
      <c r="F53" s="19"/>
      <c r="G53" s="19"/>
      <c r="H53" s="19"/>
      <c r="I53" s="23"/>
      <c r="J53" s="25"/>
    </row>
    <row r="54" spans="2:10" hidden="1">
      <c r="B54" s="26"/>
      <c r="C54" s="19"/>
      <c r="D54" s="19"/>
      <c r="E54" s="19"/>
      <c r="F54" s="19"/>
      <c r="G54" s="19"/>
      <c r="H54" s="19"/>
      <c r="I54" s="23"/>
      <c r="J54" s="25"/>
    </row>
    <row r="55" spans="2:10" hidden="1">
      <c r="B55" s="26"/>
      <c r="C55" s="19"/>
      <c r="D55" s="19"/>
      <c r="E55" s="19"/>
      <c r="F55" s="19"/>
      <c r="G55" s="19"/>
      <c r="H55" s="19"/>
      <c r="I55" s="23"/>
      <c r="J55" s="25"/>
    </row>
    <row r="56" spans="2:10" hidden="1">
      <c r="B56" s="26"/>
      <c r="C56" s="19"/>
      <c r="D56" s="19"/>
      <c r="E56" s="19"/>
      <c r="F56" s="19"/>
      <c r="G56" s="19"/>
      <c r="H56" s="19"/>
      <c r="I56" s="23"/>
      <c r="J56" s="25"/>
    </row>
    <row r="57" spans="2:10" hidden="1">
      <c r="B57" s="26"/>
      <c r="C57" s="19"/>
      <c r="D57" s="19"/>
      <c r="E57" s="19"/>
      <c r="F57" s="19"/>
      <c r="G57" s="19"/>
      <c r="H57" s="19"/>
      <c r="I57" s="23"/>
      <c r="J57" s="25"/>
    </row>
    <row r="58" spans="2:10" hidden="1">
      <c r="B58" s="26"/>
      <c r="C58" s="19"/>
      <c r="D58" s="19"/>
      <c r="E58" s="19"/>
      <c r="F58" s="19"/>
      <c r="G58" s="19"/>
      <c r="H58" s="19"/>
      <c r="I58" s="19"/>
      <c r="J58" s="19"/>
    </row>
    <row r="59" spans="2:10" hidden="1">
      <c r="B59" s="26"/>
      <c r="C59" s="19"/>
      <c r="D59" s="19"/>
      <c r="E59" s="19"/>
      <c r="F59" s="19"/>
      <c r="G59" s="19"/>
      <c r="H59" s="19"/>
      <c r="I59" s="19"/>
      <c r="J59" s="19"/>
    </row>
    <row r="60" spans="2:10" hidden="1">
      <c r="B60" s="26"/>
      <c r="C60" s="19"/>
      <c r="D60" s="19"/>
      <c r="E60" s="19"/>
      <c r="F60" s="19"/>
      <c r="G60" s="19"/>
      <c r="H60" s="19"/>
      <c r="I60" s="19"/>
      <c r="J60" s="19"/>
    </row>
    <row r="61" spans="2:10" hidden="1">
      <c r="B61" s="26"/>
      <c r="C61" s="19"/>
      <c r="D61" s="19"/>
      <c r="E61" s="19"/>
      <c r="F61" s="19"/>
      <c r="G61" s="19"/>
      <c r="H61" s="19"/>
      <c r="I61" s="19"/>
      <c r="J61" s="19"/>
    </row>
    <row r="62" spans="2:10" hidden="1">
      <c r="B62" s="26"/>
      <c r="C62" s="19"/>
      <c r="D62" s="19"/>
      <c r="E62" s="19"/>
      <c r="F62" s="19"/>
      <c r="G62" s="19"/>
      <c r="H62" s="19"/>
      <c r="I62" s="19"/>
      <c r="J62" s="19"/>
    </row>
  </sheetData>
  <mergeCells count="4">
    <mergeCell ref="C4:C5"/>
    <mergeCell ref="D4:E4"/>
    <mergeCell ref="F4:G4"/>
    <mergeCell ref="H4:J4"/>
  </mergeCells>
  <conditionalFormatting sqref="B9:B10 B16:B18 C9 C12:C18 B6:C6 B12:B13 B23:C31 B36:C62">
    <cfRule type="expression" dxfId="715" priority="151" stopIfTrue="1">
      <formula>#REF!=0</formula>
    </cfRule>
    <cfRule type="expression" dxfId="714" priority="152" stopIfTrue="1">
      <formula>#REF!&gt;0</formula>
    </cfRule>
  </conditionalFormatting>
  <conditionalFormatting sqref="B14:B15">
    <cfRule type="expression" dxfId="713" priority="149" stopIfTrue="1">
      <formula>#REF!=0</formula>
    </cfRule>
    <cfRule type="expression" dxfId="712" priority="150" stopIfTrue="1">
      <formula>#REF!&gt;0</formula>
    </cfRule>
  </conditionalFormatting>
  <conditionalFormatting sqref="H29:I31 H23:I27 H18:I18 H17 H36:I57">
    <cfRule type="expression" dxfId="711" priority="147" stopIfTrue="1">
      <formula>#REF!=0</formula>
    </cfRule>
    <cfRule type="expression" dxfId="710" priority="148" stopIfTrue="1">
      <formula>#REF!&gt;0</formula>
    </cfRule>
  </conditionalFormatting>
  <conditionalFormatting sqref="I6 I9">
    <cfRule type="expression" dxfId="709" priority="145" stopIfTrue="1">
      <formula>#REF!=0</formula>
    </cfRule>
    <cfRule type="expression" dxfId="708" priority="146" stopIfTrue="1">
      <formula>#REF!&gt;0</formula>
    </cfRule>
  </conditionalFormatting>
  <conditionalFormatting sqref="I6 I9">
    <cfRule type="expression" dxfId="707" priority="143" stopIfTrue="1">
      <formula>#REF!=0</formula>
    </cfRule>
    <cfRule type="expression" dxfId="706" priority="144" stopIfTrue="1">
      <formula>#REF!&gt;0</formula>
    </cfRule>
  </conditionalFormatting>
  <conditionalFormatting sqref="I6 I9">
    <cfRule type="expression" dxfId="705" priority="141" stopIfTrue="1">
      <formula>#REF!=0</formula>
    </cfRule>
    <cfRule type="expression" dxfId="704" priority="142" stopIfTrue="1">
      <formula>#REF!&gt;0</formula>
    </cfRule>
  </conditionalFormatting>
  <conditionalFormatting sqref="D15:G18 D23:G31 E15:H17 D36:G57">
    <cfRule type="expression" dxfId="703" priority="133" stopIfTrue="1">
      <formula>#REF!=0</formula>
    </cfRule>
    <cfRule type="expression" dxfId="702" priority="134" stopIfTrue="1">
      <formula>#REF!&gt;0</formula>
    </cfRule>
  </conditionalFormatting>
  <conditionalFormatting sqref="D9:G9">
    <cfRule type="expression" dxfId="701" priority="131" stopIfTrue="1">
      <formula>#REF!=0</formula>
    </cfRule>
    <cfRule type="expression" dxfId="700" priority="132" stopIfTrue="1">
      <formula>#REF!&gt;0</formula>
    </cfRule>
  </conditionalFormatting>
  <conditionalFormatting sqref="D6:H6">
    <cfRule type="expression" dxfId="699" priority="129" stopIfTrue="1">
      <formula>#REF!=0</formula>
    </cfRule>
    <cfRule type="expression" dxfId="698" priority="130" stopIfTrue="1">
      <formula>#REF!&gt;0</formula>
    </cfRule>
  </conditionalFormatting>
  <conditionalFormatting sqref="D14:H14">
    <cfRule type="expression" dxfId="697" priority="127" stopIfTrue="1">
      <formula>#REF!=0</formula>
    </cfRule>
    <cfRule type="expression" dxfId="696" priority="128" stopIfTrue="1">
      <formula>#REF!&gt;0</formula>
    </cfRule>
  </conditionalFormatting>
  <conditionalFormatting sqref="H6 H9">
    <cfRule type="expression" dxfId="695" priority="125" stopIfTrue="1">
      <formula>#REF!=0</formula>
    </cfRule>
    <cfRule type="expression" dxfId="694" priority="126" stopIfTrue="1">
      <formula>#REF!&gt;0</formula>
    </cfRule>
  </conditionalFormatting>
  <conditionalFormatting sqref="D12:G13">
    <cfRule type="expression" dxfId="693" priority="123" stopIfTrue="1">
      <formula>#REF!=0</formula>
    </cfRule>
    <cfRule type="expression" dxfId="692" priority="124" stopIfTrue="1">
      <formula>#REF!&gt;0</formula>
    </cfRule>
  </conditionalFormatting>
  <conditionalFormatting sqref="H12:H13">
    <cfRule type="expression" dxfId="691" priority="121" stopIfTrue="1">
      <formula>#REF!=0</formula>
    </cfRule>
    <cfRule type="expression" dxfId="690" priority="122" stopIfTrue="1">
      <formula>#REF!&gt;0</formula>
    </cfRule>
  </conditionalFormatting>
  <conditionalFormatting sqref="H14:H16">
    <cfRule type="expression" dxfId="689" priority="119" stopIfTrue="1">
      <formula>#REF!=0</formula>
    </cfRule>
    <cfRule type="expression" dxfId="688" priority="120" stopIfTrue="1">
      <formula>#REF!&gt;0</formula>
    </cfRule>
  </conditionalFormatting>
  <conditionalFormatting sqref="H58:H62">
    <cfRule type="expression" dxfId="687" priority="117" stopIfTrue="1">
      <formula>#REF!=0</formula>
    </cfRule>
    <cfRule type="expression" dxfId="686" priority="118" stopIfTrue="1">
      <formula>#REF!&gt;0</formula>
    </cfRule>
  </conditionalFormatting>
  <conditionalFormatting sqref="D58:G62 I58:J62">
    <cfRule type="expression" dxfId="685" priority="115" stopIfTrue="1">
      <formula>#REF!=0</formula>
    </cfRule>
    <cfRule type="expression" dxfId="684" priority="116" stopIfTrue="1">
      <formula>#REF!&gt;0</formula>
    </cfRule>
  </conditionalFormatting>
  <conditionalFormatting sqref="H28:I28">
    <cfRule type="expression" dxfId="683" priority="113" stopIfTrue="1">
      <formula>#REF!=0</formula>
    </cfRule>
    <cfRule type="expression" dxfId="682" priority="114" stopIfTrue="1">
      <formula>#REF!&gt;0</formula>
    </cfRule>
  </conditionalFormatting>
  <conditionalFormatting sqref="C10">
    <cfRule type="expression" dxfId="681" priority="97" stopIfTrue="1">
      <formula>#REF!=0</formula>
    </cfRule>
    <cfRule type="expression" dxfId="680" priority="98" stopIfTrue="1">
      <formula>#REF!&gt;0</formula>
    </cfRule>
  </conditionalFormatting>
  <conditionalFormatting sqref="I10">
    <cfRule type="expression" dxfId="679" priority="95" stopIfTrue="1">
      <formula>#REF!=0</formula>
    </cfRule>
    <cfRule type="expression" dxfId="678" priority="96" stopIfTrue="1">
      <formula>#REF!&gt;0</formula>
    </cfRule>
  </conditionalFormatting>
  <conditionalFormatting sqref="I10">
    <cfRule type="expression" dxfId="677" priority="93" stopIfTrue="1">
      <formula>#REF!=0</formula>
    </cfRule>
    <cfRule type="expression" dxfId="676" priority="94" stopIfTrue="1">
      <formula>#REF!&gt;0</formula>
    </cfRule>
  </conditionalFormatting>
  <conditionalFormatting sqref="I10">
    <cfRule type="expression" dxfId="675" priority="91" stopIfTrue="1">
      <formula>#REF!=0</formula>
    </cfRule>
    <cfRule type="expression" dxfId="674" priority="92" stopIfTrue="1">
      <formula>#REF!&gt;0</formula>
    </cfRule>
  </conditionalFormatting>
  <conditionalFormatting sqref="D10:G10">
    <cfRule type="expression" dxfId="673" priority="89" stopIfTrue="1">
      <formula>#REF!=0</formula>
    </cfRule>
    <cfRule type="expression" dxfId="672" priority="90" stopIfTrue="1">
      <formula>#REF!&gt;0</formula>
    </cfRule>
  </conditionalFormatting>
  <conditionalFormatting sqref="H10">
    <cfRule type="expression" dxfId="671" priority="87" stopIfTrue="1">
      <formula>#REF!=0</formula>
    </cfRule>
    <cfRule type="expression" dxfId="670" priority="88" stopIfTrue="1">
      <formula>#REF!&gt;0</formula>
    </cfRule>
  </conditionalFormatting>
  <conditionalFormatting sqref="J6">
    <cfRule type="expression" dxfId="669" priority="75" stopIfTrue="1">
      <formula>#REF!=0</formula>
    </cfRule>
    <cfRule type="expression" dxfId="668" priority="76" stopIfTrue="1">
      <formula>#REF!&gt;0</formula>
    </cfRule>
  </conditionalFormatting>
  <conditionalFormatting sqref="J6">
    <cfRule type="expression" dxfId="667" priority="73" stopIfTrue="1">
      <formula>#REF!=0</formula>
    </cfRule>
    <cfRule type="expression" dxfId="666" priority="74" stopIfTrue="1">
      <formula>#REF!&gt;0</formula>
    </cfRule>
  </conditionalFormatting>
  <conditionalFormatting sqref="J6">
    <cfRule type="expression" dxfId="665" priority="71" stopIfTrue="1">
      <formula>#REF!=0</formula>
    </cfRule>
    <cfRule type="expression" dxfId="664" priority="72" stopIfTrue="1">
      <formula>#REF!&gt;0</formula>
    </cfRule>
  </conditionalFormatting>
  <conditionalFormatting sqref="I6">
    <cfRule type="expression" dxfId="663" priority="69" stopIfTrue="1">
      <formula>#REF!=0</formula>
    </cfRule>
    <cfRule type="expression" dxfId="662" priority="70" stopIfTrue="1">
      <formula>#REF!&gt;0</formula>
    </cfRule>
  </conditionalFormatting>
  <conditionalFormatting sqref="B8">
    <cfRule type="expression" dxfId="661" priority="67" stopIfTrue="1">
      <formula>#REF!=0</formula>
    </cfRule>
    <cfRule type="expression" dxfId="660" priority="68" stopIfTrue="1">
      <formula>#REF!&gt;0</formula>
    </cfRule>
  </conditionalFormatting>
  <conditionalFormatting sqref="C8">
    <cfRule type="expression" dxfId="659" priority="65" stopIfTrue="1">
      <formula>#REF!=0</formula>
    </cfRule>
    <cfRule type="expression" dxfId="658" priority="66" stopIfTrue="1">
      <formula>#REF!&gt;0</formula>
    </cfRule>
  </conditionalFormatting>
  <conditionalFormatting sqref="H8:I8">
    <cfRule type="expression" dxfId="657" priority="63" stopIfTrue="1">
      <formula>#REF!=0</formula>
    </cfRule>
    <cfRule type="expression" dxfId="656" priority="64" stopIfTrue="1">
      <formula>#REF!&gt;0</formula>
    </cfRule>
  </conditionalFormatting>
  <conditionalFormatting sqref="D8:G8">
    <cfRule type="expression" dxfId="655" priority="61" stopIfTrue="1">
      <formula>#REF!=0</formula>
    </cfRule>
    <cfRule type="expression" dxfId="654" priority="62" stopIfTrue="1">
      <formula>#REF!&gt;0</formula>
    </cfRule>
  </conditionalFormatting>
  <conditionalFormatting sqref="B19:C20">
    <cfRule type="expression" dxfId="653" priority="59" stopIfTrue="1">
      <formula>#REF!=0</formula>
    </cfRule>
    <cfRule type="expression" dxfId="652" priority="60" stopIfTrue="1">
      <formula>#REF!&gt;0</formula>
    </cfRule>
  </conditionalFormatting>
  <conditionalFormatting sqref="H19:I20">
    <cfRule type="expression" dxfId="651" priority="57" stopIfTrue="1">
      <formula>#REF!=0</formula>
    </cfRule>
    <cfRule type="expression" dxfId="650" priority="58" stopIfTrue="1">
      <formula>#REF!&gt;0</formula>
    </cfRule>
  </conditionalFormatting>
  <conditionalFormatting sqref="D19:G20">
    <cfRule type="expression" dxfId="649" priority="55" stopIfTrue="1">
      <formula>#REF!=0</formula>
    </cfRule>
    <cfRule type="expression" dxfId="648" priority="56" stopIfTrue="1">
      <formula>#REF!&gt;0</formula>
    </cfRule>
  </conditionalFormatting>
  <conditionalFormatting sqref="B21:C22">
    <cfRule type="expression" dxfId="647" priority="53" stopIfTrue="1">
      <formula>#REF!=0</formula>
    </cfRule>
    <cfRule type="expression" dxfId="646" priority="54" stopIfTrue="1">
      <formula>#REF!&gt;0</formula>
    </cfRule>
  </conditionalFormatting>
  <conditionalFormatting sqref="H21:I22">
    <cfRule type="expression" dxfId="645" priority="51" stopIfTrue="1">
      <formula>#REF!=0</formula>
    </cfRule>
    <cfRule type="expression" dxfId="644" priority="52" stopIfTrue="1">
      <formula>#REF!&gt;0</formula>
    </cfRule>
  </conditionalFormatting>
  <conditionalFormatting sqref="D21:G22">
    <cfRule type="expression" dxfId="643" priority="49" stopIfTrue="1">
      <formula>#REF!=0</formula>
    </cfRule>
    <cfRule type="expression" dxfId="642" priority="50" stopIfTrue="1">
      <formula>#REF!&gt;0</formula>
    </cfRule>
  </conditionalFormatting>
  <conditionalFormatting sqref="B7">
    <cfRule type="expression" dxfId="641" priority="47" stopIfTrue="1">
      <formula>#REF!=0</formula>
    </cfRule>
    <cfRule type="expression" dxfId="640" priority="48" stopIfTrue="1">
      <formula>#REF!&gt;0</formula>
    </cfRule>
  </conditionalFormatting>
  <conditionalFormatting sqref="C7">
    <cfRule type="expression" dxfId="639" priority="45" stopIfTrue="1">
      <formula>#REF!=0</formula>
    </cfRule>
    <cfRule type="expression" dxfId="638" priority="46" stopIfTrue="1">
      <formula>#REF!&gt;0</formula>
    </cfRule>
  </conditionalFormatting>
  <conditionalFormatting sqref="I7">
    <cfRule type="expression" dxfId="637" priority="43" stopIfTrue="1">
      <formula>#REF!=0</formula>
    </cfRule>
    <cfRule type="expression" dxfId="636" priority="44" stopIfTrue="1">
      <formula>#REF!&gt;0</formula>
    </cfRule>
  </conditionalFormatting>
  <conditionalFormatting sqref="I7">
    <cfRule type="expression" dxfId="635" priority="41" stopIfTrue="1">
      <formula>#REF!=0</formula>
    </cfRule>
    <cfRule type="expression" dxfId="634" priority="42" stopIfTrue="1">
      <formula>#REF!&gt;0</formula>
    </cfRule>
  </conditionalFormatting>
  <conditionalFormatting sqref="I7">
    <cfRule type="expression" dxfId="633" priority="39" stopIfTrue="1">
      <formula>#REF!=0</formula>
    </cfRule>
    <cfRule type="expression" dxfId="632" priority="40" stopIfTrue="1">
      <formula>#REF!&gt;0</formula>
    </cfRule>
  </conditionalFormatting>
  <conditionalFormatting sqref="D7:E7 G7">
    <cfRule type="expression" dxfId="631" priority="37" stopIfTrue="1">
      <formula>#REF!=0</formula>
    </cfRule>
    <cfRule type="expression" dxfId="630" priority="38" stopIfTrue="1">
      <formula>#REF!&gt;0</formula>
    </cfRule>
  </conditionalFormatting>
  <conditionalFormatting sqref="H7">
    <cfRule type="expression" dxfId="629" priority="35" stopIfTrue="1">
      <formula>#REF!=0</formula>
    </cfRule>
    <cfRule type="expression" dxfId="628" priority="36" stopIfTrue="1">
      <formula>#REF!&gt;0</formula>
    </cfRule>
  </conditionalFormatting>
  <conditionalFormatting sqref="B11:C11">
    <cfRule type="expression" dxfId="627" priority="33" stopIfTrue="1">
      <formula>#REF!=0</formula>
    </cfRule>
    <cfRule type="expression" dxfId="626" priority="34" stopIfTrue="1">
      <formula>#REF!&gt;0</formula>
    </cfRule>
  </conditionalFormatting>
  <conditionalFormatting sqref="I11">
    <cfRule type="expression" dxfId="625" priority="31" stopIfTrue="1">
      <formula>#REF!=0</formula>
    </cfRule>
    <cfRule type="expression" dxfId="624" priority="32" stopIfTrue="1">
      <formula>#REF!&gt;0</formula>
    </cfRule>
  </conditionalFormatting>
  <conditionalFormatting sqref="I11">
    <cfRule type="expression" dxfId="623" priority="29" stopIfTrue="1">
      <formula>#REF!=0</formula>
    </cfRule>
    <cfRule type="expression" dxfId="622" priority="30" stopIfTrue="1">
      <formula>#REF!&gt;0</formula>
    </cfRule>
  </conditionalFormatting>
  <conditionalFormatting sqref="I11">
    <cfRule type="expression" dxfId="621" priority="27" stopIfTrue="1">
      <formula>#REF!=0</formula>
    </cfRule>
    <cfRule type="expression" dxfId="620" priority="28" stopIfTrue="1">
      <formula>#REF!&gt;0</formula>
    </cfRule>
  </conditionalFormatting>
  <conditionalFormatting sqref="D11:G11">
    <cfRule type="expression" dxfId="619" priority="25" stopIfTrue="1">
      <formula>#REF!=0</formula>
    </cfRule>
    <cfRule type="expression" dxfId="618" priority="26" stopIfTrue="1">
      <formula>#REF!&gt;0</formula>
    </cfRule>
  </conditionalFormatting>
  <conditionalFormatting sqref="H11">
    <cfRule type="expression" dxfId="617" priority="23" stopIfTrue="1">
      <formula>#REF!=0</formula>
    </cfRule>
    <cfRule type="expression" dxfId="616" priority="24" stopIfTrue="1">
      <formula>#REF!&gt;0</formula>
    </cfRule>
  </conditionalFormatting>
  <conditionalFormatting sqref="B32:C32">
    <cfRule type="expression" dxfId="615" priority="19" stopIfTrue="1">
      <formula>#REF!=0</formula>
    </cfRule>
    <cfRule type="expression" dxfId="614" priority="20" stopIfTrue="1">
      <formula>#REF!&gt;0</formula>
    </cfRule>
  </conditionalFormatting>
  <conditionalFormatting sqref="H32:I32">
    <cfRule type="expression" dxfId="613" priority="17" stopIfTrue="1">
      <formula>#REF!=0</formula>
    </cfRule>
    <cfRule type="expression" dxfId="612" priority="18" stopIfTrue="1">
      <formula>#REF!&gt;0</formula>
    </cfRule>
  </conditionalFormatting>
  <conditionalFormatting sqref="D32:G32">
    <cfRule type="expression" dxfId="611" priority="15" stopIfTrue="1">
      <formula>#REF!=0</formula>
    </cfRule>
    <cfRule type="expression" dxfId="610" priority="16" stopIfTrue="1">
      <formula>#REF!&gt;0</formula>
    </cfRule>
  </conditionalFormatting>
  <conditionalFormatting sqref="B33:C33">
    <cfRule type="expression" dxfId="609" priority="13" stopIfTrue="1">
      <formula>#REF!=0</formula>
    </cfRule>
    <cfRule type="expression" dxfId="608" priority="14" stopIfTrue="1">
      <formula>#REF!&gt;0</formula>
    </cfRule>
  </conditionalFormatting>
  <conditionalFormatting sqref="H33:I33">
    <cfRule type="expression" dxfId="607" priority="11" stopIfTrue="1">
      <formula>#REF!=0</formula>
    </cfRule>
    <cfRule type="expression" dxfId="606" priority="12" stopIfTrue="1">
      <formula>#REF!&gt;0</formula>
    </cfRule>
  </conditionalFormatting>
  <conditionalFormatting sqref="D33:G33">
    <cfRule type="expression" dxfId="605" priority="9" stopIfTrue="1">
      <formula>#REF!=0</formula>
    </cfRule>
    <cfRule type="expression" dxfId="604" priority="10" stopIfTrue="1">
      <formula>#REF!&gt;0</formula>
    </cfRule>
  </conditionalFormatting>
  <conditionalFormatting sqref="B34:C35">
    <cfRule type="expression" dxfId="603" priority="7" stopIfTrue="1">
      <formula>#REF!=0</formula>
    </cfRule>
    <cfRule type="expression" dxfId="602" priority="8" stopIfTrue="1">
      <formula>#REF!&gt;0</formula>
    </cfRule>
  </conditionalFormatting>
  <conditionalFormatting sqref="H34:I35">
    <cfRule type="expression" dxfId="601" priority="5" stopIfTrue="1">
      <formula>#REF!=0</formula>
    </cfRule>
    <cfRule type="expression" dxfId="600" priority="6" stopIfTrue="1">
      <formula>#REF!&gt;0</formula>
    </cfRule>
  </conditionalFormatting>
  <conditionalFormatting sqref="D34:G35">
    <cfRule type="expression" dxfId="599" priority="3" stopIfTrue="1">
      <formula>#REF!=0</formula>
    </cfRule>
    <cfRule type="expression" dxfId="598" priority="4" stopIfTrue="1">
      <formula>#REF!&gt;0</formula>
    </cfRule>
  </conditionalFormatting>
  <conditionalFormatting sqref="F7">
    <cfRule type="expression" dxfId="597" priority="1" stopIfTrue="1">
      <formula>#REF!=0</formula>
    </cfRule>
    <cfRule type="expression" dxfId="596" priority="2" stopIfTrue="1">
      <formula>#REF!&gt;0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headerFooter>
    <oddHeader xml:space="preserve">&amp;R&amp;09&amp;"Arial"&amp;IInterní 
&amp;I&amp;"Arial"&amp;06 
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7"/>
  <dimension ref="B1:J62"/>
  <sheetViews>
    <sheetView showGridLines="0" topLeftCell="A7" workbookViewId="0">
      <selection activeCell="F15" sqref="F15:F17"/>
    </sheetView>
  </sheetViews>
  <sheetFormatPr defaultRowHeight="12.75"/>
  <cols>
    <col min="1" max="1" width="2.5703125" customWidth="1"/>
    <col min="2" max="2" width="21.140625" customWidth="1"/>
    <col min="3" max="3" width="26.42578125" customWidth="1"/>
    <col min="4" max="5" width="5.7109375" customWidth="1"/>
    <col min="6" max="7" width="8.7109375" customWidth="1"/>
    <col min="8" max="8" width="18.5703125" customWidth="1"/>
    <col min="9" max="9" width="13.85546875" style="3" customWidth="1"/>
    <col min="10" max="10" width="31.42578125" customWidth="1"/>
  </cols>
  <sheetData>
    <row r="1" spans="2:10" s="113" customFormat="1">
      <c r="I1" s="3"/>
    </row>
    <row r="2" spans="2:10">
      <c r="B2" s="28" t="s">
        <v>21</v>
      </c>
      <c r="C2" s="29" t="str">
        <f>termíny!B16</f>
        <v>Prunéřov</v>
      </c>
      <c r="D2" s="15"/>
    </row>
    <row r="3" spans="2:10">
      <c r="B3" s="28" t="s">
        <v>22</v>
      </c>
      <c r="C3" s="30">
        <f>termíny!D16</f>
        <v>43906</v>
      </c>
      <c r="D3" s="27"/>
    </row>
    <row r="4" spans="2:10" ht="13.15" customHeight="1">
      <c r="B4" s="16">
        <f>SUBTOTAL(3,B6:B854)</f>
        <v>24</v>
      </c>
      <c r="C4" s="446" t="s">
        <v>17</v>
      </c>
      <c r="D4" s="447" t="s">
        <v>9</v>
      </c>
      <c r="E4" s="448"/>
      <c r="F4" s="452" t="s">
        <v>18</v>
      </c>
      <c r="G4" s="453"/>
      <c r="H4" s="449" t="s">
        <v>10</v>
      </c>
      <c r="I4" s="450"/>
      <c r="J4" s="451"/>
    </row>
    <row r="5" spans="2:10" ht="18" customHeight="1">
      <c r="B5" s="32" t="s">
        <v>23</v>
      </c>
      <c r="C5" s="446"/>
      <c r="D5" s="32" t="s">
        <v>11</v>
      </c>
      <c r="E5" s="32" t="s">
        <v>12</v>
      </c>
      <c r="F5" s="34" t="s">
        <v>29</v>
      </c>
      <c r="G5" s="34" t="s">
        <v>19</v>
      </c>
      <c r="H5" s="17" t="s">
        <v>13</v>
      </c>
      <c r="I5" s="18" t="s">
        <v>14</v>
      </c>
      <c r="J5" s="18" t="s">
        <v>8</v>
      </c>
    </row>
    <row r="6" spans="2:10" s="15" customFormat="1" ht="13.9" customHeight="1">
      <c r="B6" s="229" t="s">
        <v>63</v>
      </c>
      <c r="C6" s="234" t="s">
        <v>64</v>
      </c>
      <c r="D6" s="235" t="s">
        <v>53</v>
      </c>
      <c r="E6" s="235" t="s">
        <v>53</v>
      </c>
      <c r="F6" s="235"/>
      <c r="G6" s="235" t="s">
        <v>53</v>
      </c>
      <c r="H6" s="205"/>
      <c r="I6" s="206"/>
      <c r="J6" s="238" t="s">
        <v>300</v>
      </c>
    </row>
    <row r="7" spans="2:10" s="15" customFormat="1" ht="13.9" customHeight="1">
      <c r="B7" s="229" t="s">
        <v>65</v>
      </c>
      <c r="C7" s="234" t="s">
        <v>64</v>
      </c>
      <c r="D7" s="235" t="s">
        <v>53</v>
      </c>
      <c r="E7" s="235" t="s">
        <v>53</v>
      </c>
      <c r="F7" s="235"/>
      <c r="G7" s="235" t="s">
        <v>53</v>
      </c>
      <c r="H7" s="205"/>
      <c r="I7" s="206"/>
      <c r="J7" s="207"/>
    </row>
    <row r="8" spans="2:10" s="15" customFormat="1" ht="13.9" customHeight="1">
      <c r="B8" s="229" t="s">
        <v>74</v>
      </c>
      <c r="C8" s="234" t="s">
        <v>73</v>
      </c>
      <c r="D8" s="235" t="s">
        <v>53</v>
      </c>
      <c r="E8" s="235" t="s">
        <v>53</v>
      </c>
      <c r="F8" s="235"/>
      <c r="G8" s="235" t="s">
        <v>53</v>
      </c>
      <c r="H8" s="205"/>
      <c r="I8" s="237">
        <v>602562671</v>
      </c>
      <c r="J8" s="296" t="s">
        <v>301</v>
      </c>
    </row>
    <row r="9" spans="2:10" s="15" customFormat="1" ht="13.9" customHeight="1">
      <c r="B9" s="225" t="s">
        <v>75</v>
      </c>
      <c r="C9" s="234" t="s">
        <v>73</v>
      </c>
      <c r="D9" s="235" t="s">
        <v>53</v>
      </c>
      <c r="E9" s="235" t="s">
        <v>53</v>
      </c>
      <c r="F9" s="235"/>
      <c r="G9" s="235" t="s">
        <v>53</v>
      </c>
      <c r="H9" s="205"/>
      <c r="I9" s="206"/>
      <c r="J9" s="207"/>
    </row>
    <row r="10" spans="2:10" s="15" customFormat="1" ht="13.9" customHeight="1">
      <c r="B10" s="400" t="s">
        <v>287</v>
      </c>
      <c r="C10" s="401" t="s">
        <v>289</v>
      </c>
      <c r="D10" s="402" t="s">
        <v>53</v>
      </c>
      <c r="E10" s="402"/>
      <c r="F10" s="402"/>
      <c r="G10" s="235" t="s">
        <v>53</v>
      </c>
      <c r="H10" s="205"/>
      <c r="I10" s="237">
        <v>603520482</v>
      </c>
      <c r="J10" s="238" t="s">
        <v>302</v>
      </c>
    </row>
    <row r="11" spans="2:10" s="15" customFormat="1" ht="13.9" customHeight="1">
      <c r="B11" s="229" t="s">
        <v>288</v>
      </c>
      <c r="C11" s="234" t="s">
        <v>289</v>
      </c>
      <c r="D11" s="235" t="s">
        <v>53</v>
      </c>
      <c r="E11" s="235"/>
      <c r="F11" s="235"/>
      <c r="G11" s="235" t="s">
        <v>53</v>
      </c>
      <c r="H11" s="205"/>
      <c r="I11" s="206"/>
      <c r="J11" s="207"/>
    </row>
    <row r="12" spans="2:10" s="15" customFormat="1" ht="13.9" customHeight="1">
      <c r="B12" s="399" t="s">
        <v>89</v>
      </c>
      <c r="C12" s="396" t="s">
        <v>88</v>
      </c>
      <c r="D12" s="397" t="s">
        <v>53</v>
      </c>
      <c r="E12" s="397" t="s">
        <v>53</v>
      </c>
      <c r="F12" s="397" t="s">
        <v>53</v>
      </c>
      <c r="G12" s="235"/>
      <c r="H12" s="205"/>
      <c r="I12" s="237">
        <v>733636515</v>
      </c>
      <c r="J12" s="238" t="s">
        <v>314</v>
      </c>
    </row>
    <row r="13" spans="2:10" s="15" customFormat="1" ht="13.9" customHeight="1">
      <c r="B13" s="398" t="s">
        <v>133</v>
      </c>
      <c r="C13" s="396" t="s">
        <v>132</v>
      </c>
      <c r="D13" s="397" t="s">
        <v>53</v>
      </c>
      <c r="E13" s="397" t="s">
        <v>53</v>
      </c>
      <c r="F13" s="397" t="s">
        <v>53</v>
      </c>
      <c r="G13" s="402"/>
      <c r="H13" s="205"/>
      <c r="I13" s="237">
        <v>604216130</v>
      </c>
      <c r="J13" s="238" t="s">
        <v>311</v>
      </c>
    </row>
    <row r="14" spans="2:10" s="15" customFormat="1" ht="13.9" customHeight="1">
      <c r="B14" s="398" t="s">
        <v>118</v>
      </c>
      <c r="C14" s="395" t="s">
        <v>55</v>
      </c>
      <c r="D14" s="397"/>
      <c r="E14" s="397" t="s">
        <v>53</v>
      </c>
      <c r="F14" s="397" t="s">
        <v>53</v>
      </c>
      <c r="G14" s="235"/>
      <c r="H14" s="226"/>
      <c r="I14" s="232" t="s">
        <v>313</v>
      </c>
      <c r="J14" s="230" t="s">
        <v>312</v>
      </c>
    </row>
    <row r="15" spans="2:10" s="15" customFormat="1" ht="13.9" customHeight="1">
      <c r="B15" s="399" t="s">
        <v>119</v>
      </c>
      <c r="C15" s="396" t="s">
        <v>55</v>
      </c>
      <c r="D15" s="397"/>
      <c r="E15" s="397" t="s">
        <v>53</v>
      </c>
      <c r="F15" s="397" t="s">
        <v>53</v>
      </c>
      <c r="G15" s="235"/>
      <c r="H15" s="226"/>
      <c r="I15" s="232"/>
      <c r="J15" s="227"/>
    </row>
    <row r="16" spans="2:10" s="15" customFormat="1" ht="13.9" customHeight="1">
      <c r="B16" s="384" t="s">
        <v>164</v>
      </c>
      <c r="C16" s="385" t="s">
        <v>165</v>
      </c>
      <c r="D16" s="386"/>
      <c r="E16" s="386" t="s">
        <v>53</v>
      </c>
      <c r="F16" s="387" t="s">
        <v>53</v>
      </c>
      <c r="G16" s="235"/>
      <c r="H16" s="231"/>
      <c r="I16" s="232" t="s">
        <v>309</v>
      </c>
      <c r="J16" s="296" t="s">
        <v>310</v>
      </c>
    </row>
    <row r="17" spans="2:10" s="15" customFormat="1" ht="13.9" customHeight="1">
      <c r="B17" s="388" t="s">
        <v>217</v>
      </c>
      <c r="C17" s="389" t="s">
        <v>218</v>
      </c>
      <c r="D17" s="390" t="s">
        <v>53</v>
      </c>
      <c r="E17" s="390"/>
      <c r="F17" s="391" t="s">
        <v>53</v>
      </c>
      <c r="G17" s="268"/>
      <c r="H17" s="255"/>
      <c r="I17" s="256" t="s">
        <v>307</v>
      </c>
      <c r="J17" s="257" t="s">
        <v>308</v>
      </c>
    </row>
    <row r="18" spans="2:10" s="15" customFormat="1" ht="13.9" customHeight="1">
      <c r="B18" s="392" t="s">
        <v>255</v>
      </c>
      <c r="C18" s="393" t="s">
        <v>256</v>
      </c>
      <c r="D18" s="390" t="s">
        <v>53</v>
      </c>
      <c r="E18" s="390" t="s">
        <v>53</v>
      </c>
      <c r="F18" s="390" t="s">
        <v>53</v>
      </c>
      <c r="G18" s="336"/>
      <c r="H18" s="306"/>
      <c r="I18" s="351" t="s">
        <v>305</v>
      </c>
      <c r="J18" s="353" t="s">
        <v>306</v>
      </c>
    </row>
    <row r="19" spans="2:10" s="15" customFormat="1" ht="13.9" customHeight="1">
      <c r="B19" s="394" t="s">
        <v>263</v>
      </c>
      <c r="C19" s="385" t="s">
        <v>264</v>
      </c>
      <c r="D19" s="387"/>
      <c r="E19" s="387" t="s">
        <v>53</v>
      </c>
      <c r="F19" s="387" t="s">
        <v>53</v>
      </c>
      <c r="G19" s="336"/>
      <c r="H19" s="281"/>
      <c r="I19" s="351" t="s">
        <v>303</v>
      </c>
      <c r="J19" s="353" t="s">
        <v>304</v>
      </c>
    </row>
    <row r="20" spans="2:10" s="15" customFormat="1" ht="13.9" customHeight="1">
      <c r="B20" s="305" t="s">
        <v>124</v>
      </c>
      <c r="C20" s="335" t="s">
        <v>55</v>
      </c>
      <c r="D20" s="336"/>
      <c r="E20" s="336" t="s">
        <v>53</v>
      </c>
      <c r="F20" s="336"/>
      <c r="G20" s="336" t="s">
        <v>53</v>
      </c>
      <c r="H20" s="283"/>
      <c r="I20" s="351" t="s">
        <v>313</v>
      </c>
      <c r="J20" s="353" t="s">
        <v>312</v>
      </c>
    </row>
    <row r="21" spans="2:10" s="15" customFormat="1" ht="13.9" customHeight="1">
      <c r="B21" s="322" t="s">
        <v>125</v>
      </c>
      <c r="C21" s="335" t="s">
        <v>55</v>
      </c>
      <c r="D21" s="336"/>
      <c r="E21" s="336" t="s">
        <v>53</v>
      </c>
      <c r="F21" s="336"/>
      <c r="G21" s="336" t="s">
        <v>53</v>
      </c>
      <c r="H21" s="283"/>
      <c r="I21" s="282"/>
      <c r="J21" s="284"/>
    </row>
    <row r="22" spans="2:10" s="15" customFormat="1" ht="13.9" customHeight="1">
      <c r="B22" s="305" t="s">
        <v>126</v>
      </c>
      <c r="C22" s="335" t="s">
        <v>55</v>
      </c>
      <c r="D22" s="336"/>
      <c r="E22" s="336" t="s">
        <v>53</v>
      </c>
      <c r="F22" s="336"/>
      <c r="G22" s="336" t="s">
        <v>53</v>
      </c>
      <c r="H22" s="287"/>
      <c r="I22" s="286"/>
      <c r="J22" s="289"/>
    </row>
    <row r="23" spans="2:10" s="15" customFormat="1" ht="13.9" customHeight="1">
      <c r="B23" s="290" t="s">
        <v>127</v>
      </c>
      <c r="C23" s="285" t="s">
        <v>55</v>
      </c>
      <c r="D23" s="299"/>
      <c r="E23" s="299" t="s">
        <v>53</v>
      </c>
      <c r="F23" s="299"/>
      <c r="G23" s="299" t="s">
        <v>53</v>
      </c>
      <c r="H23" s="288"/>
      <c r="I23" s="286"/>
      <c r="J23" s="289"/>
    </row>
    <row r="24" spans="2:10" s="15" customFormat="1" ht="13.9" customHeight="1">
      <c r="B24" s="322" t="s">
        <v>128</v>
      </c>
      <c r="C24" s="335" t="s">
        <v>55</v>
      </c>
      <c r="D24" s="368"/>
      <c r="E24" s="368" t="s">
        <v>53</v>
      </c>
      <c r="F24" s="336"/>
      <c r="G24" s="368" t="s">
        <v>53</v>
      </c>
      <c r="H24" s="309"/>
      <c r="I24" s="307"/>
      <c r="J24" s="308"/>
    </row>
    <row r="25" spans="2:10" s="15" customFormat="1" ht="13.9" customHeight="1">
      <c r="B25" s="373" t="s">
        <v>129</v>
      </c>
      <c r="C25" s="350" t="s">
        <v>55</v>
      </c>
      <c r="D25" s="368"/>
      <c r="E25" s="368" t="s">
        <v>53</v>
      </c>
      <c r="F25" s="368"/>
      <c r="G25" s="368" t="s">
        <v>53</v>
      </c>
      <c r="H25" s="309"/>
      <c r="I25" s="307"/>
      <c r="J25" s="308"/>
    </row>
    <row r="26" spans="2:10" s="15" customFormat="1" ht="13.9" customHeight="1">
      <c r="B26" s="403" t="s">
        <v>120</v>
      </c>
      <c r="C26" s="404" t="s">
        <v>55</v>
      </c>
      <c r="D26" s="405" t="s">
        <v>53</v>
      </c>
      <c r="E26" s="405" t="s">
        <v>53</v>
      </c>
      <c r="F26" s="406"/>
      <c r="G26" s="405" t="s">
        <v>53</v>
      </c>
      <c r="H26" s="315"/>
      <c r="I26" s="313"/>
      <c r="J26" s="314"/>
    </row>
    <row r="27" spans="2:10" s="15" customFormat="1" ht="13.9" customHeight="1">
      <c r="B27" s="403" t="s">
        <v>121</v>
      </c>
      <c r="C27" s="404" t="s">
        <v>55</v>
      </c>
      <c r="D27" s="405"/>
      <c r="E27" s="405" t="s">
        <v>53</v>
      </c>
      <c r="F27" s="406"/>
      <c r="G27" s="368" t="s">
        <v>53</v>
      </c>
      <c r="H27" s="321"/>
      <c r="I27" s="319"/>
      <c r="J27" s="320"/>
    </row>
    <row r="28" spans="2:10" s="15" customFormat="1" ht="13.9" customHeight="1">
      <c r="B28" s="407" t="s">
        <v>122</v>
      </c>
      <c r="C28" s="408" t="s">
        <v>55</v>
      </c>
      <c r="D28" s="409"/>
      <c r="E28" s="409" t="s">
        <v>53</v>
      </c>
      <c r="F28" s="410"/>
      <c r="G28" s="318" t="s">
        <v>53</v>
      </c>
      <c r="H28" s="325"/>
      <c r="I28" s="324"/>
      <c r="J28" s="323"/>
    </row>
    <row r="29" spans="2:10" s="15" customFormat="1" ht="13.9" customHeight="1">
      <c r="B29" s="411" t="s">
        <v>123</v>
      </c>
      <c r="C29" s="412" t="s">
        <v>55</v>
      </c>
      <c r="D29" s="409"/>
      <c r="E29" s="409" t="s">
        <v>53</v>
      </c>
      <c r="F29" s="409"/>
      <c r="G29" s="318" t="s">
        <v>53</v>
      </c>
      <c r="H29" s="325"/>
      <c r="I29" s="324"/>
      <c r="J29" s="323"/>
    </row>
    <row r="30" spans="2:10" s="15" customFormat="1" ht="13.9" customHeight="1">
      <c r="B30" s="413"/>
      <c r="C30" s="404"/>
      <c r="D30" s="406"/>
      <c r="E30" s="406"/>
      <c r="F30" s="406"/>
      <c r="G30" s="336"/>
      <c r="H30" s="337"/>
      <c r="I30" s="331"/>
      <c r="J30" s="332"/>
    </row>
    <row r="31" spans="2:10" s="15" customFormat="1" ht="13.9" customHeight="1">
      <c r="B31" s="343"/>
      <c r="C31" s="350"/>
      <c r="D31" s="342"/>
      <c r="E31" s="342"/>
      <c r="F31" s="342"/>
      <c r="G31" s="342"/>
      <c r="H31" s="347"/>
      <c r="I31" s="345"/>
      <c r="J31" s="346"/>
    </row>
    <row r="32" spans="2:10" s="131" customFormat="1" ht="13.9" customHeight="1">
      <c r="B32" s="343"/>
      <c r="C32" s="350"/>
      <c r="D32" s="342"/>
      <c r="E32" s="342"/>
      <c r="F32" s="342"/>
      <c r="G32" s="342"/>
      <c r="H32" s="347"/>
      <c r="I32" s="345"/>
      <c r="J32" s="346"/>
    </row>
    <row r="33" spans="2:10" s="131" customFormat="1" ht="13.9" hidden="1" customHeight="1">
      <c r="B33" s="343"/>
      <c r="C33" s="344"/>
      <c r="D33" s="342"/>
      <c r="E33" s="342"/>
      <c r="F33" s="342"/>
      <c r="G33" s="342"/>
      <c r="H33" s="347"/>
      <c r="I33" s="345"/>
      <c r="J33" s="346"/>
    </row>
    <row r="34" spans="2:10" s="136" customFormat="1" ht="13.9" hidden="1" customHeight="1">
      <c r="B34" s="343"/>
      <c r="C34" s="344"/>
      <c r="D34" s="342"/>
      <c r="E34" s="342"/>
      <c r="F34" s="342"/>
      <c r="G34" s="342"/>
      <c r="H34" s="347"/>
      <c r="I34" s="345"/>
      <c r="J34" s="346"/>
    </row>
    <row r="35" spans="2:10" s="136" customFormat="1" ht="13.9" hidden="1" customHeight="1">
      <c r="B35" s="349"/>
      <c r="C35" s="350"/>
      <c r="D35" s="348"/>
      <c r="E35" s="348"/>
      <c r="F35" s="348"/>
      <c r="G35" s="348"/>
      <c r="H35" s="352"/>
      <c r="I35" s="351"/>
      <c r="J35" s="353"/>
    </row>
    <row r="36" spans="2:10" hidden="1">
      <c r="B36" s="21"/>
      <c r="C36" s="21"/>
      <c r="D36" s="19"/>
      <c r="E36" s="19"/>
      <c r="F36" s="19"/>
      <c r="G36" s="19"/>
      <c r="H36" s="19"/>
      <c r="I36" s="23"/>
      <c r="J36" s="25"/>
    </row>
    <row r="37" spans="2:10" hidden="1">
      <c r="B37" s="21"/>
      <c r="C37" s="21"/>
      <c r="D37" s="19"/>
      <c r="E37" s="19"/>
      <c r="F37" s="19"/>
      <c r="G37" s="19"/>
      <c r="H37" s="19"/>
      <c r="I37" s="23"/>
      <c r="J37" s="25"/>
    </row>
    <row r="38" spans="2:10" hidden="1">
      <c r="B38" s="21"/>
      <c r="C38" s="21"/>
      <c r="D38" s="19"/>
      <c r="E38" s="19"/>
      <c r="F38" s="19"/>
      <c r="G38" s="19"/>
      <c r="H38" s="19"/>
      <c r="I38" s="23"/>
      <c r="J38" s="25"/>
    </row>
    <row r="39" spans="2:10" hidden="1">
      <c r="B39" s="21"/>
      <c r="C39" s="21"/>
      <c r="D39" s="19"/>
      <c r="E39" s="19"/>
      <c r="F39" s="19"/>
      <c r="G39" s="19"/>
      <c r="H39" s="19"/>
      <c r="I39" s="23"/>
      <c r="J39" s="25"/>
    </row>
    <row r="40" spans="2:10" hidden="1">
      <c r="B40" s="21"/>
      <c r="C40" s="21"/>
      <c r="D40" s="19"/>
      <c r="E40" s="19"/>
      <c r="F40" s="19"/>
      <c r="G40" s="19"/>
      <c r="H40" s="19"/>
      <c r="I40" s="23"/>
      <c r="J40" s="25"/>
    </row>
    <row r="41" spans="2:10" hidden="1">
      <c r="B41" s="21"/>
      <c r="C41" s="21"/>
      <c r="D41" s="19"/>
      <c r="E41" s="19"/>
      <c r="F41" s="19"/>
      <c r="G41" s="19"/>
      <c r="H41" s="19"/>
      <c r="I41" s="23"/>
      <c r="J41" s="25"/>
    </row>
    <row r="42" spans="2:10" hidden="1">
      <c r="B42" s="21"/>
      <c r="C42" s="21"/>
      <c r="D42" s="19"/>
      <c r="E42" s="19"/>
      <c r="F42" s="19"/>
      <c r="G42" s="19"/>
      <c r="H42" s="19"/>
      <c r="I42" s="23"/>
      <c r="J42" s="25"/>
    </row>
    <row r="43" spans="2:10" hidden="1">
      <c r="B43" s="26"/>
      <c r="C43" s="21"/>
      <c r="D43" s="19"/>
      <c r="E43" s="19"/>
      <c r="F43" s="19"/>
      <c r="G43" s="19"/>
      <c r="H43" s="19"/>
      <c r="I43" s="23"/>
      <c r="J43" s="25"/>
    </row>
    <row r="44" spans="2:10" hidden="1">
      <c r="B44" s="26"/>
      <c r="C44" s="19"/>
      <c r="D44" s="19"/>
      <c r="E44" s="19"/>
      <c r="F44" s="19"/>
      <c r="G44" s="19"/>
      <c r="H44" s="19"/>
      <c r="I44" s="23"/>
      <c r="J44" s="25"/>
    </row>
    <row r="45" spans="2:10" hidden="1">
      <c r="B45" s="26"/>
      <c r="C45" s="19"/>
      <c r="D45" s="19"/>
      <c r="E45" s="19"/>
      <c r="F45" s="19"/>
      <c r="G45" s="19"/>
      <c r="H45" s="19"/>
      <c r="I45" s="23"/>
      <c r="J45" s="25"/>
    </row>
    <row r="46" spans="2:10" hidden="1">
      <c r="B46" s="26"/>
      <c r="C46" s="19"/>
      <c r="D46" s="19"/>
      <c r="E46" s="19"/>
      <c r="F46" s="19"/>
      <c r="G46" s="19"/>
      <c r="H46" s="19"/>
      <c r="I46" s="23"/>
      <c r="J46" s="25"/>
    </row>
    <row r="47" spans="2:10" hidden="1">
      <c r="B47" s="26"/>
      <c r="C47" s="19"/>
      <c r="D47" s="19"/>
      <c r="E47" s="19"/>
      <c r="F47" s="19"/>
      <c r="G47" s="19"/>
      <c r="H47" s="19"/>
      <c r="I47" s="23"/>
      <c r="J47" s="25"/>
    </row>
    <row r="48" spans="2:10" hidden="1">
      <c r="B48" s="26"/>
      <c r="C48" s="19"/>
      <c r="D48" s="19"/>
      <c r="E48" s="19"/>
      <c r="F48" s="19"/>
      <c r="G48" s="19"/>
      <c r="H48" s="19"/>
      <c r="I48" s="23"/>
      <c r="J48" s="25"/>
    </row>
    <row r="49" spans="2:10" hidden="1">
      <c r="B49" s="26"/>
      <c r="C49" s="19"/>
      <c r="D49" s="19"/>
      <c r="E49" s="19"/>
      <c r="F49" s="19"/>
      <c r="G49" s="19"/>
      <c r="H49" s="19"/>
      <c r="I49" s="23"/>
      <c r="J49" s="25"/>
    </row>
    <row r="50" spans="2:10" hidden="1">
      <c r="B50" s="26"/>
      <c r="C50" s="19"/>
      <c r="D50" s="19"/>
      <c r="E50" s="19"/>
      <c r="F50" s="19"/>
      <c r="G50" s="19"/>
      <c r="H50" s="19"/>
      <c r="I50" s="23"/>
      <c r="J50" s="25"/>
    </row>
    <row r="51" spans="2:10" hidden="1">
      <c r="B51" s="26"/>
      <c r="C51" s="19"/>
      <c r="D51" s="19"/>
      <c r="E51" s="19"/>
      <c r="F51" s="19"/>
      <c r="G51" s="19"/>
      <c r="H51" s="19"/>
      <c r="I51" s="23"/>
      <c r="J51" s="25"/>
    </row>
    <row r="52" spans="2:10" hidden="1">
      <c r="B52" s="26"/>
      <c r="C52" s="19"/>
      <c r="D52" s="19"/>
      <c r="E52" s="19"/>
      <c r="F52" s="19"/>
      <c r="G52" s="19"/>
      <c r="H52" s="19"/>
      <c r="I52" s="23"/>
      <c r="J52" s="25"/>
    </row>
    <row r="53" spans="2:10" hidden="1">
      <c r="B53" s="26"/>
      <c r="C53" s="19"/>
      <c r="D53" s="19"/>
      <c r="E53" s="19"/>
      <c r="F53" s="19"/>
      <c r="G53" s="19"/>
      <c r="H53" s="19"/>
      <c r="I53" s="23"/>
      <c r="J53" s="25"/>
    </row>
    <row r="54" spans="2:10" hidden="1">
      <c r="B54" s="26"/>
      <c r="C54" s="19"/>
      <c r="D54" s="19"/>
      <c r="E54" s="19"/>
      <c r="F54" s="19"/>
      <c r="G54" s="19"/>
      <c r="H54" s="19"/>
      <c r="I54" s="23"/>
      <c r="J54" s="25"/>
    </row>
    <row r="55" spans="2:10" hidden="1">
      <c r="B55" s="26"/>
      <c r="C55" s="19"/>
      <c r="D55" s="19"/>
      <c r="E55" s="19"/>
      <c r="F55" s="19"/>
      <c r="G55" s="19"/>
      <c r="H55" s="19"/>
      <c r="I55" s="23"/>
      <c r="J55" s="25"/>
    </row>
    <row r="56" spans="2:10" hidden="1">
      <c r="B56" s="26"/>
      <c r="C56" s="19"/>
      <c r="D56" s="19"/>
      <c r="E56" s="19"/>
      <c r="F56" s="19"/>
      <c r="G56" s="19"/>
      <c r="H56" s="19"/>
      <c r="I56" s="23"/>
      <c r="J56" s="25"/>
    </row>
    <row r="57" spans="2:10" hidden="1">
      <c r="B57" s="26"/>
      <c r="C57" s="19"/>
      <c r="D57" s="19"/>
      <c r="E57" s="19"/>
      <c r="F57" s="19"/>
      <c r="G57" s="19"/>
      <c r="H57" s="19"/>
      <c r="I57" s="23"/>
      <c r="J57" s="25"/>
    </row>
    <row r="58" spans="2:10" hidden="1">
      <c r="B58" s="26"/>
      <c r="C58" s="19"/>
      <c r="D58" s="19"/>
      <c r="E58" s="19"/>
      <c r="F58" s="19"/>
      <c r="G58" s="19"/>
      <c r="H58" s="19"/>
      <c r="I58" s="19"/>
      <c r="J58" s="19"/>
    </row>
    <row r="59" spans="2:10" hidden="1">
      <c r="B59" s="26"/>
      <c r="C59" s="19"/>
      <c r="D59" s="19"/>
      <c r="E59" s="19"/>
      <c r="F59" s="19"/>
      <c r="G59" s="19"/>
      <c r="H59" s="19"/>
      <c r="I59" s="19"/>
      <c r="J59" s="19"/>
    </row>
    <row r="60" spans="2:10" hidden="1">
      <c r="B60" s="26"/>
      <c r="C60" s="19"/>
      <c r="D60" s="19"/>
      <c r="E60" s="19"/>
      <c r="F60" s="19"/>
      <c r="G60" s="19"/>
      <c r="H60" s="19"/>
      <c r="I60" s="19"/>
      <c r="J60" s="19"/>
    </row>
    <row r="61" spans="2:10" hidden="1">
      <c r="B61" s="26"/>
      <c r="C61" s="19"/>
      <c r="D61" s="19"/>
      <c r="E61" s="19"/>
      <c r="F61" s="19"/>
      <c r="G61" s="19"/>
      <c r="H61" s="19"/>
      <c r="I61" s="19"/>
      <c r="J61" s="19"/>
    </row>
    <row r="62" spans="2:10" hidden="1">
      <c r="B62" s="26"/>
      <c r="C62" s="19"/>
      <c r="D62" s="19"/>
      <c r="E62" s="19"/>
      <c r="F62" s="19"/>
      <c r="G62" s="19"/>
      <c r="H62" s="19"/>
      <c r="I62" s="19"/>
      <c r="J62" s="19"/>
    </row>
  </sheetData>
  <mergeCells count="4">
    <mergeCell ref="C4:C5"/>
    <mergeCell ref="D4:E4"/>
    <mergeCell ref="F4:G4"/>
    <mergeCell ref="H4:J4"/>
  </mergeCells>
  <conditionalFormatting sqref="B9:B12 C9 B6:C7 B36:C62 C11:C12 B22 C15 B24:C29 B30 C20:C22">
    <cfRule type="expression" dxfId="595" priority="195" stopIfTrue="1">
      <formula>#REF!=0</formula>
    </cfRule>
    <cfRule type="expression" dxfId="594" priority="196" stopIfTrue="1">
      <formula>#REF!&gt;0</formula>
    </cfRule>
  </conditionalFormatting>
  <conditionalFormatting sqref="B15">
    <cfRule type="expression" dxfId="593" priority="193" stopIfTrue="1">
      <formula>#REF!=0</formula>
    </cfRule>
    <cfRule type="expression" dxfId="592" priority="194" stopIfTrue="1">
      <formula>#REF!&gt;0</formula>
    </cfRule>
  </conditionalFormatting>
  <conditionalFormatting sqref="H17:I17 I20 H36:I57 H22:I22 H19:I19 I18 H24:I29">
    <cfRule type="expression" dxfId="591" priority="191" stopIfTrue="1">
      <formula>#REF!=0</formula>
    </cfRule>
    <cfRule type="expression" dxfId="590" priority="192" stopIfTrue="1">
      <formula>#REF!&gt;0</formula>
    </cfRule>
  </conditionalFormatting>
  <conditionalFormatting sqref="I6:I7 I9">
    <cfRule type="expression" dxfId="589" priority="189" stopIfTrue="1">
      <formula>#REF!=0</formula>
    </cfRule>
    <cfRule type="expression" dxfId="588" priority="190" stopIfTrue="1">
      <formula>#REF!&gt;0</formula>
    </cfRule>
  </conditionalFormatting>
  <conditionalFormatting sqref="I6:I7 I9">
    <cfRule type="expression" dxfId="587" priority="187" stopIfTrue="1">
      <formula>#REF!=0</formula>
    </cfRule>
    <cfRule type="expression" dxfId="586" priority="188" stopIfTrue="1">
      <formula>#REF!&gt;0</formula>
    </cfRule>
  </conditionalFormatting>
  <conditionalFormatting sqref="I6:I7 I9">
    <cfRule type="expression" dxfId="585" priority="185" stopIfTrue="1">
      <formula>#REF!=0</formula>
    </cfRule>
    <cfRule type="expression" dxfId="584" priority="186" stopIfTrue="1">
      <formula>#REF!&gt;0</formula>
    </cfRule>
  </conditionalFormatting>
  <conditionalFormatting sqref="I15:I16">
    <cfRule type="expression" dxfId="583" priority="183" stopIfTrue="1">
      <formula>#REF!=0</formula>
    </cfRule>
    <cfRule type="expression" dxfId="582" priority="184" stopIfTrue="1">
      <formula>#REF!&gt;0</formula>
    </cfRule>
  </conditionalFormatting>
  <conditionalFormatting sqref="I15:I16">
    <cfRule type="expression" dxfId="581" priority="181" stopIfTrue="1">
      <formula>#REF!=0</formula>
    </cfRule>
    <cfRule type="expression" dxfId="580" priority="182" stopIfTrue="1">
      <formula>#REF!&gt;0</formula>
    </cfRule>
  </conditionalFormatting>
  <conditionalFormatting sqref="I15:I16">
    <cfRule type="expression" dxfId="579" priority="179" stopIfTrue="1">
      <formula>#REF!=0</formula>
    </cfRule>
    <cfRule type="expression" dxfId="578" priority="180" stopIfTrue="1">
      <formula>#REF!&gt;0</formula>
    </cfRule>
  </conditionalFormatting>
  <conditionalFormatting sqref="D36:G57 D15:G15 D24:G29 D20:G22 G16:G19">
    <cfRule type="expression" dxfId="577" priority="177" stopIfTrue="1">
      <formula>#REF!=0</formula>
    </cfRule>
    <cfRule type="expression" dxfId="576" priority="178" stopIfTrue="1">
      <formula>#REF!&gt;0</formula>
    </cfRule>
  </conditionalFormatting>
  <conditionalFormatting sqref="D9:G9">
    <cfRule type="expression" dxfId="575" priority="175" stopIfTrue="1">
      <formula>#REF!=0</formula>
    </cfRule>
    <cfRule type="expression" dxfId="574" priority="176" stopIfTrue="1">
      <formula>#REF!&gt;0</formula>
    </cfRule>
  </conditionalFormatting>
  <conditionalFormatting sqref="D6:G7">
    <cfRule type="expression" dxfId="573" priority="173" stopIfTrue="1">
      <formula>#REF!=0</formula>
    </cfRule>
    <cfRule type="expression" dxfId="572" priority="174" stopIfTrue="1">
      <formula>#REF!&gt;0</formula>
    </cfRule>
  </conditionalFormatting>
  <conditionalFormatting sqref="H6:H7 H9">
    <cfRule type="expression" dxfId="571" priority="169" stopIfTrue="1">
      <formula>#REF!=0</formula>
    </cfRule>
    <cfRule type="expression" dxfId="570" priority="170" stopIfTrue="1">
      <formula>#REF!&gt;0</formula>
    </cfRule>
  </conditionalFormatting>
  <conditionalFormatting sqref="D11:H11 D12:G12">
    <cfRule type="expression" dxfId="569" priority="167" stopIfTrue="1">
      <formula>#REF!=0</formula>
    </cfRule>
    <cfRule type="expression" dxfId="568" priority="168" stopIfTrue="1">
      <formula>#REF!&gt;0</formula>
    </cfRule>
  </conditionalFormatting>
  <conditionalFormatting sqref="H15:H16">
    <cfRule type="expression" dxfId="567" priority="163" stopIfTrue="1">
      <formula>#REF!=0</formula>
    </cfRule>
    <cfRule type="expression" dxfId="566" priority="164" stopIfTrue="1">
      <formula>#REF!&gt;0</formula>
    </cfRule>
  </conditionalFormatting>
  <conditionalFormatting sqref="H58:H62">
    <cfRule type="expression" dxfId="565" priority="161" stopIfTrue="1">
      <formula>#REF!=0</formula>
    </cfRule>
    <cfRule type="expression" dxfId="564" priority="162" stopIfTrue="1">
      <formula>#REF!&gt;0</formula>
    </cfRule>
  </conditionalFormatting>
  <conditionalFormatting sqref="D58:G62 I58:J62">
    <cfRule type="expression" dxfId="563" priority="159" stopIfTrue="1">
      <formula>#REF!=0</formula>
    </cfRule>
    <cfRule type="expression" dxfId="562" priority="160" stopIfTrue="1">
      <formula>#REF!&gt;0</formula>
    </cfRule>
  </conditionalFormatting>
  <conditionalFormatting sqref="H28:I28">
    <cfRule type="expression" dxfId="561" priority="157" stopIfTrue="1">
      <formula>#REF!=0</formula>
    </cfRule>
    <cfRule type="expression" dxfId="560" priority="158" stopIfTrue="1">
      <formula>#REF!&gt;0</formula>
    </cfRule>
  </conditionalFormatting>
  <conditionalFormatting sqref="B8">
    <cfRule type="expression" dxfId="559" priority="155" stopIfTrue="1">
      <formula>#REF!=0</formula>
    </cfRule>
    <cfRule type="expression" dxfId="558" priority="156" stopIfTrue="1">
      <formula>#REF!&gt;0</formula>
    </cfRule>
  </conditionalFormatting>
  <conditionalFormatting sqref="C8">
    <cfRule type="expression" dxfId="557" priority="153" stopIfTrue="1">
      <formula>#REF!=0</formula>
    </cfRule>
    <cfRule type="expression" dxfId="556" priority="154" stopIfTrue="1">
      <formula>#REF!&gt;0</formula>
    </cfRule>
  </conditionalFormatting>
  <conditionalFormatting sqref="I8">
    <cfRule type="expression" dxfId="555" priority="151" stopIfTrue="1">
      <formula>#REF!=0</formula>
    </cfRule>
    <cfRule type="expression" dxfId="554" priority="152" stopIfTrue="1">
      <formula>#REF!&gt;0</formula>
    </cfRule>
  </conditionalFormatting>
  <conditionalFormatting sqref="I8">
    <cfRule type="expression" dxfId="553" priority="149" stopIfTrue="1">
      <formula>#REF!=0</formula>
    </cfRule>
    <cfRule type="expression" dxfId="552" priority="150" stopIfTrue="1">
      <formula>#REF!&gt;0</formula>
    </cfRule>
  </conditionalFormatting>
  <conditionalFormatting sqref="I8">
    <cfRule type="expression" dxfId="551" priority="147" stopIfTrue="1">
      <formula>#REF!=0</formula>
    </cfRule>
    <cfRule type="expression" dxfId="550" priority="148" stopIfTrue="1">
      <formula>#REF!&gt;0</formula>
    </cfRule>
  </conditionalFormatting>
  <conditionalFormatting sqref="D8:G8">
    <cfRule type="expression" dxfId="549" priority="145" stopIfTrue="1">
      <formula>#REF!=0</formula>
    </cfRule>
    <cfRule type="expression" dxfId="548" priority="146" stopIfTrue="1">
      <formula>#REF!&gt;0</formula>
    </cfRule>
  </conditionalFormatting>
  <conditionalFormatting sqref="H8">
    <cfRule type="expression" dxfId="547" priority="143" stopIfTrue="1">
      <formula>#REF!=0</formula>
    </cfRule>
    <cfRule type="expression" dxfId="546" priority="144" stopIfTrue="1">
      <formula>#REF!&gt;0</formula>
    </cfRule>
  </conditionalFormatting>
  <conditionalFormatting sqref="C10">
    <cfRule type="expression" dxfId="545" priority="141" stopIfTrue="1">
      <formula>#REF!=0</formula>
    </cfRule>
    <cfRule type="expression" dxfId="544" priority="142" stopIfTrue="1">
      <formula>#REF!&gt;0</formula>
    </cfRule>
  </conditionalFormatting>
  <conditionalFormatting sqref="I10">
    <cfRule type="expression" dxfId="543" priority="139" stopIfTrue="1">
      <formula>#REF!=0</formula>
    </cfRule>
    <cfRule type="expression" dxfId="542" priority="140" stopIfTrue="1">
      <formula>#REF!&gt;0</formula>
    </cfRule>
  </conditionalFormatting>
  <conditionalFormatting sqref="I10">
    <cfRule type="expression" dxfId="541" priority="137" stopIfTrue="1">
      <formula>#REF!=0</formula>
    </cfRule>
    <cfRule type="expression" dxfId="540" priority="138" stopIfTrue="1">
      <formula>#REF!&gt;0</formula>
    </cfRule>
  </conditionalFormatting>
  <conditionalFormatting sqref="I10">
    <cfRule type="expression" dxfId="539" priority="135" stopIfTrue="1">
      <formula>#REF!=0</formula>
    </cfRule>
    <cfRule type="expression" dxfId="538" priority="136" stopIfTrue="1">
      <formula>#REF!&gt;0</formula>
    </cfRule>
  </conditionalFormatting>
  <conditionalFormatting sqref="D10:G10">
    <cfRule type="expression" dxfId="537" priority="133" stopIfTrue="1">
      <formula>#REF!=0</formula>
    </cfRule>
    <cfRule type="expression" dxfId="536" priority="134" stopIfTrue="1">
      <formula>#REF!&gt;0</formula>
    </cfRule>
  </conditionalFormatting>
  <conditionalFormatting sqref="H10">
    <cfRule type="expression" dxfId="535" priority="131" stopIfTrue="1">
      <formula>#REF!=0</formula>
    </cfRule>
    <cfRule type="expression" dxfId="534" priority="132" stopIfTrue="1">
      <formula>#REF!&gt;0</formula>
    </cfRule>
  </conditionalFormatting>
  <conditionalFormatting sqref="B20">
    <cfRule type="expression" dxfId="533" priority="129" stopIfTrue="1">
      <formula>#REF!=0</formula>
    </cfRule>
    <cfRule type="expression" dxfId="532" priority="130" stopIfTrue="1">
      <formula>#REF!&gt;0</formula>
    </cfRule>
  </conditionalFormatting>
  <conditionalFormatting sqref="B21">
    <cfRule type="expression" dxfId="531" priority="127" stopIfTrue="1">
      <formula>#REF!=0</formula>
    </cfRule>
    <cfRule type="expression" dxfId="530" priority="128" stopIfTrue="1">
      <formula>#REF!&gt;0</formula>
    </cfRule>
  </conditionalFormatting>
  <conditionalFormatting sqref="H20:H21">
    <cfRule type="expression" dxfId="529" priority="125" stopIfTrue="1">
      <formula>#REF!=0</formula>
    </cfRule>
    <cfRule type="expression" dxfId="528" priority="126" stopIfTrue="1">
      <formula>#REF!&gt;0</formula>
    </cfRule>
  </conditionalFormatting>
  <conditionalFormatting sqref="I21">
    <cfRule type="expression" dxfId="527" priority="123" stopIfTrue="1">
      <formula>#REF!=0</formula>
    </cfRule>
    <cfRule type="expression" dxfId="526" priority="124" stopIfTrue="1">
      <formula>#REF!&gt;0</formula>
    </cfRule>
  </conditionalFormatting>
  <conditionalFormatting sqref="B22">
    <cfRule type="expression" dxfId="525" priority="121" stopIfTrue="1">
      <formula>#REF!=0</formula>
    </cfRule>
    <cfRule type="expression" dxfId="524" priority="122" stopIfTrue="1">
      <formula>#REF!&gt;0</formula>
    </cfRule>
  </conditionalFormatting>
  <conditionalFormatting sqref="B31:C31">
    <cfRule type="expression" dxfId="523" priority="119" stopIfTrue="1">
      <formula>#REF!=0</formula>
    </cfRule>
    <cfRule type="expression" dxfId="522" priority="120" stopIfTrue="1">
      <formula>#REF!&gt;0</formula>
    </cfRule>
  </conditionalFormatting>
  <conditionalFormatting sqref="H31:I31">
    <cfRule type="expression" dxfId="521" priority="117" stopIfTrue="1">
      <formula>#REF!=0</formula>
    </cfRule>
    <cfRule type="expression" dxfId="520" priority="118" stopIfTrue="1">
      <formula>#REF!&gt;0</formula>
    </cfRule>
  </conditionalFormatting>
  <conditionalFormatting sqref="D31:G31">
    <cfRule type="expression" dxfId="519" priority="115" stopIfTrue="1">
      <formula>#REF!=0</formula>
    </cfRule>
    <cfRule type="expression" dxfId="518" priority="116" stopIfTrue="1">
      <formula>#REF!&gt;0</formula>
    </cfRule>
  </conditionalFormatting>
  <conditionalFormatting sqref="H22">
    <cfRule type="expression" dxfId="517" priority="107" stopIfTrue="1">
      <formula>#REF!=0</formula>
    </cfRule>
    <cfRule type="expression" dxfId="516" priority="108" stopIfTrue="1">
      <formula>#REF!&gt;0</formula>
    </cfRule>
  </conditionalFormatting>
  <conditionalFormatting sqref="I22">
    <cfRule type="expression" dxfId="515" priority="105" stopIfTrue="1">
      <formula>#REF!=0</formula>
    </cfRule>
    <cfRule type="expression" dxfId="514" priority="106" stopIfTrue="1">
      <formula>#REF!&gt;0</formula>
    </cfRule>
  </conditionalFormatting>
  <conditionalFormatting sqref="B13:C13">
    <cfRule type="expression" dxfId="513" priority="103" stopIfTrue="1">
      <formula>#REF!=0</formula>
    </cfRule>
    <cfRule type="expression" dxfId="512" priority="104" stopIfTrue="1">
      <formula>#REF!&gt;0</formula>
    </cfRule>
  </conditionalFormatting>
  <conditionalFormatting sqref="H13:I13">
    <cfRule type="expression" dxfId="511" priority="101" stopIfTrue="1">
      <formula>#REF!=0</formula>
    </cfRule>
    <cfRule type="expression" dxfId="510" priority="102" stopIfTrue="1">
      <formula>#REF!&gt;0</formula>
    </cfRule>
  </conditionalFormatting>
  <conditionalFormatting sqref="D13:G13">
    <cfRule type="expression" dxfId="509" priority="99" stopIfTrue="1">
      <formula>#REF!=0</formula>
    </cfRule>
    <cfRule type="expression" dxfId="508" priority="100" stopIfTrue="1">
      <formula>#REF!&gt;0</formula>
    </cfRule>
  </conditionalFormatting>
  <conditionalFormatting sqref="B14:C14">
    <cfRule type="expression" dxfId="507" priority="97" stopIfTrue="1">
      <formula>#REF!=0</formula>
    </cfRule>
    <cfRule type="expression" dxfId="506" priority="98" stopIfTrue="1">
      <formula>#REF!&gt;0</formula>
    </cfRule>
  </conditionalFormatting>
  <conditionalFormatting sqref="H14:I14">
    <cfRule type="expression" dxfId="505" priority="95" stopIfTrue="1">
      <formula>#REF!=0</formula>
    </cfRule>
    <cfRule type="expression" dxfId="504" priority="96" stopIfTrue="1">
      <formula>#REF!&gt;0</formula>
    </cfRule>
  </conditionalFormatting>
  <conditionalFormatting sqref="D14:G14">
    <cfRule type="expression" dxfId="503" priority="93" stopIfTrue="1">
      <formula>#REF!=0</formula>
    </cfRule>
    <cfRule type="expression" dxfId="502" priority="94" stopIfTrue="1">
      <formula>#REF!&gt;0</formula>
    </cfRule>
  </conditionalFormatting>
  <conditionalFormatting sqref="H12">
    <cfRule type="expression" dxfId="501" priority="91" stopIfTrue="1">
      <formula>#REF!=0</formula>
    </cfRule>
    <cfRule type="expression" dxfId="500" priority="92" stopIfTrue="1">
      <formula>#REF!&gt;0</formula>
    </cfRule>
  </conditionalFormatting>
  <conditionalFormatting sqref="H27:I27">
    <cfRule type="expression" dxfId="499" priority="89" stopIfTrue="1">
      <formula>#REF!=0</formula>
    </cfRule>
    <cfRule type="expression" dxfId="498" priority="90" stopIfTrue="1">
      <formula>#REF!&gt;0</formula>
    </cfRule>
  </conditionalFormatting>
  <conditionalFormatting sqref="B20">
    <cfRule type="expression" dxfId="497" priority="87" stopIfTrue="1">
      <formula>#REF!=0</formula>
    </cfRule>
    <cfRule type="expression" dxfId="496" priority="88" stopIfTrue="1">
      <formula>#REF!&gt;0</formula>
    </cfRule>
  </conditionalFormatting>
  <conditionalFormatting sqref="I20">
    <cfRule type="expression" dxfId="495" priority="85" stopIfTrue="1">
      <formula>#REF!=0</formula>
    </cfRule>
    <cfRule type="expression" dxfId="494" priority="86" stopIfTrue="1">
      <formula>#REF!&gt;0</formula>
    </cfRule>
  </conditionalFormatting>
  <conditionalFormatting sqref="B21">
    <cfRule type="expression" dxfId="493" priority="83" stopIfTrue="1">
      <formula>#REF!=0</formula>
    </cfRule>
    <cfRule type="expression" dxfId="492" priority="84" stopIfTrue="1">
      <formula>#REF!&gt;0</formula>
    </cfRule>
  </conditionalFormatting>
  <conditionalFormatting sqref="H21">
    <cfRule type="expression" dxfId="491" priority="81" stopIfTrue="1">
      <formula>#REF!=0</formula>
    </cfRule>
    <cfRule type="expression" dxfId="490" priority="82" stopIfTrue="1">
      <formula>#REF!&gt;0</formula>
    </cfRule>
  </conditionalFormatting>
  <conditionalFormatting sqref="I21">
    <cfRule type="expression" dxfId="489" priority="79" stopIfTrue="1">
      <formula>#REF!=0</formula>
    </cfRule>
    <cfRule type="expression" dxfId="488" priority="80" stopIfTrue="1">
      <formula>#REF!&gt;0</formula>
    </cfRule>
  </conditionalFormatting>
  <conditionalFormatting sqref="B32:C33">
    <cfRule type="expression" dxfId="487" priority="49" stopIfTrue="1">
      <formula>#REF!=0</formula>
    </cfRule>
    <cfRule type="expression" dxfId="486" priority="50" stopIfTrue="1">
      <formula>#REF!&gt;0</formula>
    </cfRule>
  </conditionalFormatting>
  <conditionalFormatting sqref="H32:I33">
    <cfRule type="expression" dxfId="485" priority="47" stopIfTrue="1">
      <formula>#REF!=0</formula>
    </cfRule>
    <cfRule type="expression" dxfId="484" priority="48" stopIfTrue="1">
      <formula>#REF!&gt;0</formula>
    </cfRule>
  </conditionalFormatting>
  <conditionalFormatting sqref="D32:G33">
    <cfRule type="expression" dxfId="483" priority="45" stopIfTrue="1">
      <formula>#REF!=0</formula>
    </cfRule>
    <cfRule type="expression" dxfId="482" priority="46" stopIfTrue="1">
      <formula>#REF!&gt;0</formula>
    </cfRule>
  </conditionalFormatting>
  <conditionalFormatting sqref="B34:C35">
    <cfRule type="expression" dxfId="481" priority="43" stopIfTrue="1">
      <formula>#REF!=0</formula>
    </cfRule>
    <cfRule type="expression" dxfId="480" priority="44" stopIfTrue="1">
      <formula>#REF!&gt;0</formula>
    </cfRule>
  </conditionalFormatting>
  <conditionalFormatting sqref="H34:I35">
    <cfRule type="expression" dxfId="479" priority="41" stopIfTrue="1">
      <formula>#REF!=0</formula>
    </cfRule>
    <cfRule type="expression" dxfId="478" priority="42" stopIfTrue="1">
      <formula>#REF!&gt;0</formula>
    </cfRule>
  </conditionalFormatting>
  <conditionalFormatting sqref="D34:G35">
    <cfRule type="expression" dxfId="477" priority="39" stopIfTrue="1">
      <formula>#REF!=0</formula>
    </cfRule>
    <cfRule type="expression" dxfId="476" priority="40" stopIfTrue="1">
      <formula>#REF!&gt;0</formula>
    </cfRule>
  </conditionalFormatting>
  <conditionalFormatting sqref="H18">
    <cfRule type="expression" dxfId="475" priority="37" stopIfTrue="1">
      <formula>#REF!=0</formula>
    </cfRule>
    <cfRule type="expression" dxfId="474" priority="38" stopIfTrue="1">
      <formula>#REF!&gt;0</formula>
    </cfRule>
  </conditionalFormatting>
  <conditionalFormatting sqref="B23:C23">
    <cfRule type="expression" dxfId="473" priority="35" stopIfTrue="1">
      <formula>#REF!=0</formula>
    </cfRule>
    <cfRule type="expression" dxfId="472" priority="36" stopIfTrue="1">
      <formula>#REF!&gt;0</formula>
    </cfRule>
  </conditionalFormatting>
  <conditionalFormatting sqref="H23:I23">
    <cfRule type="expression" dxfId="471" priority="33" stopIfTrue="1">
      <formula>#REF!=0</formula>
    </cfRule>
    <cfRule type="expression" dxfId="470" priority="34" stopIfTrue="1">
      <formula>#REF!&gt;0</formula>
    </cfRule>
  </conditionalFormatting>
  <conditionalFormatting sqref="D23:G23">
    <cfRule type="expression" dxfId="469" priority="31" stopIfTrue="1">
      <formula>#REF!=0</formula>
    </cfRule>
    <cfRule type="expression" dxfId="468" priority="32" stopIfTrue="1">
      <formula>#REF!&gt;0</formula>
    </cfRule>
  </conditionalFormatting>
  <conditionalFormatting sqref="H23:I23">
    <cfRule type="expression" dxfId="467" priority="29" stopIfTrue="1">
      <formula>#REF!=0</formula>
    </cfRule>
    <cfRule type="expression" dxfId="466" priority="30" stopIfTrue="1">
      <formula>#REF!&gt;0</formula>
    </cfRule>
  </conditionalFormatting>
  <conditionalFormatting sqref="C30">
    <cfRule type="expression" dxfId="465" priority="27" stopIfTrue="1">
      <formula>#REF!=0</formula>
    </cfRule>
    <cfRule type="expression" dxfId="464" priority="28" stopIfTrue="1">
      <formula>#REF!&gt;0</formula>
    </cfRule>
  </conditionalFormatting>
  <conditionalFormatting sqref="H30:I30">
    <cfRule type="expression" dxfId="463" priority="25" stopIfTrue="1">
      <formula>#REF!=0</formula>
    </cfRule>
    <cfRule type="expression" dxfId="462" priority="26" stopIfTrue="1">
      <formula>#REF!&gt;0</formula>
    </cfRule>
  </conditionalFormatting>
  <conditionalFormatting sqref="D30:G30">
    <cfRule type="expression" dxfId="461" priority="23" stopIfTrue="1">
      <formula>#REF!=0</formula>
    </cfRule>
    <cfRule type="expression" dxfId="460" priority="24" stopIfTrue="1">
      <formula>#REF!&gt;0</formula>
    </cfRule>
  </conditionalFormatting>
  <conditionalFormatting sqref="H30">
    <cfRule type="expression" dxfId="459" priority="21" stopIfTrue="1">
      <formula>#REF!=0</formula>
    </cfRule>
    <cfRule type="expression" dxfId="458" priority="22" stopIfTrue="1">
      <formula>#REF!&gt;0</formula>
    </cfRule>
  </conditionalFormatting>
  <conditionalFormatting sqref="I30">
    <cfRule type="expression" dxfId="457" priority="19" stopIfTrue="1">
      <formula>#REF!=0</formula>
    </cfRule>
    <cfRule type="expression" dxfId="456" priority="20" stopIfTrue="1">
      <formula>#REF!&gt;0</formula>
    </cfRule>
  </conditionalFormatting>
  <conditionalFormatting sqref="B16:C16">
    <cfRule type="expression" dxfId="455" priority="17" stopIfTrue="1">
      <formula>#REF!=0</formula>
    </cfRule>
    <cfRule type="expression" dxfId="454" priority="18" stopIfTrue="1">
      <formula>#REF!&gt;0</formula>
    </cfRule>
  </conditionalFormatting>
  <conditionalFormatting sqref="D16:F16">
    <cfRule type="expression" dxfId="453" priority="15" stopIfTrue="1">
      <formula>#REF!=0</formula>
    </cfRule>
    <cfRule type="expression" dxfId="452" priority="16" stopIfTrue="1">
      <formula>#REF!&gt;0</formula>
    </cfRule>
  </conditionalFormatting>
  <conditionalFormatting sqref="B17:C17">
    <cfRule type="expression" dxfId="451" priority="13" stopIfTrue="1">
      <formula>#REF!=0</formula>
    </cfRule>
    <cfRule type="expression" dxfId="450" priority="14" stopIfTrue="1">
      <formula>#REF!&gt;0</formula>
    </cfRule>
  </conditionalFormatting>
  <conditionalFormatting sqref="D17:F17">
    <cfRule type="expression" dxfId="449" priority="11" stopIfTrue="1">
      <formula>#REF!=0</formula>
    </cfRule>
    <cfRule type="expression" dxfId="448" priority="12" stopIfTrue="1">
      <formula>#REF!&gt;0</formula>
    </cfRule>
  </conditionalFormatting>
  <conditionalFormatting sqref="B18:C18">
    <cfRule type="expression" dxfId="447" priority="9" stopIfTrue="1">
      <formula>#REF!=0</formula>
    </cfRule>
    <cfRule type="expression" dxfId="446" priority="10" stopIfTrue="1">
      <formula>#REF!&gt;0</formula>
    </cfRule>
  </conditionalFormatting>
  <conditionalFormatting sqref="D18:F18">
    <cfRule type="expression" dxfId="445" priority="7" stopIfTrue="1">
      <formula>#REF!=0</formula>
    </cfRule>
    <cfRule type="expression" dxfId="444" priority="8" stopIfTrue="1">
      <formula>#REF!&gt;0</formula>
    </cfRule>
  </conditionalFormatting>
  <conditionalFormatting sqref="B19">
    <cfRule type="expression" dxfId="443" priority="5" stopIfTrue="1">
      <formula>#REF!=0</formula>
    </cfRule>
    <cfRule type="expression" dxfId="442" priority="6" stopIfTrue="1">
      <formula>#REF!&gt;0</formula>
    </cfRule>
  </conditionalFormatting>
  <conditionalFormatting sqref="C19">
    <cfRule type="expression" dxfId="441" priority="3" stopIfTrue="1">
      <formula>#REF!=0</formula>
    </cfRule>
    <cfRule type="expression" dxfId="440" priority="4" stopIfTrue="1">
      <formula>#REF!&gt;0</formula>
    </cfRule>
  </conditionalFormatting>
  <conditionalFormatting sqref="D19:F19">
    <cfRule type="expression" dxfId="439" priority="1" stopIfTrue="1">
      <formula>#REF!=0</formula>
    </cfRule>
    <cfRule type="expression" dxfId="438" priority="2" stopIfTrue="1">
      <formula>#REF!&gt;0</formula>
    </cfRule>
  </conditionalFormatting>
  <hyperlinks>
    <hyperlink ref="J6" r:id="rId1" xr:uid="{A43C5B10-1E42-43A9-B63B-8798FF0ED542}"/>
    <hyperlink ref="J8" r:id="rId2" display="mailto:vojacek@albertina-machinery.com" xr:uid="{67824AD3-CB65-4494-8C4E-FDD0D4EFC5CA}"/>
    <hyperlink ref="J16" r:id="rId3" display="mailto:jurasek@dosta.cz" xr:uid="{97005340-59B5-4742-8FA2-9FDEE8CBD8D7}"/>
  </hyperlinks>
  <pageMargins left="0.7" right="0.7" top="0.78740157499999996" bottom="0.78740157499999996" header="0.3" footer="0.3"/>
  <pageSetup paperSize="9" orientation="portrait" horizontalDpi="1200" verticalDpi="1200" r:id="rId4"/>
  <headerFooter>
    <oddHeader xml:space="preserve">&amp;R&amp;09&amp;"Arial"&amp;IInterní 
&amp;I&amp;"Arial"&amp;06 
</oddHeader>
  </headerFooter>
  <legacy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16"/>
  <dimension ref="B1:K63"/>
  <sheetViews>
    <sheetView showGridLines="0" workbookViewId="0">
      <selection activeCell="J6" sqref="J6:J22"/>
    </sheetView>
  </sheetViews>
  <sheetFormatPr defaultRowHeight="12.75"/>
  <cols>
    <col min="1" max="1" width="3.140625" customWidth="1"/>
    <col min="2" max="2" width="21.140625" customWidth="1"/>
    <col min="3" max="3" width="26.42578125" customWidth="1"/>
    <col min="4" max="5" width="5.7109375" customWidth="1"/>
    <col min="6" max="7" width="8.7109375" customWidth="1"/>
    <col min="8" max="8" width="18.5703125" customWidth="1"/>
    <col min="9" max="9" width="13.85546875" style="3" customWidth="1"/>
    <col min="10" max="10" width="31.42578125" customWidth="1"/>
  </cols>
  <sheetData>
    <row r="1" spans="2:11" s="113" customFormat="1">
      <c r="I1" s="3"/>
    </row>
    <row r="2" spans="2:11">
      <c r="B2" s="28" t="s">
        <v>21</v>
      </c>
      <c r="C2" s="29" t="str">
        <f>termíny!B17</f>
        <v>Trmice</v>
      </c>
      <c r="D2" s="15"/>
    </row>
    <row r="3" spans="2:11">
      <c r="B3" s="28" t="s">
        <v>22</v>
      </c>
      <c r="C3" s="30">
        <f>termíny!D17</f>
        <v>43908</v>
      </c>
      <c r="D3" s="27"/>
    </row>
    <row r="4" spans="2:11" ht="13.15" customHeight="1">
      <c r="B4" s="16">
        <f>SUBTOTAL(3,B6:B854)</f>
        <v>17</v>
      </c>
      <c r="C4" s="446" t="s">
        <v>17</v>
      </c>
      <c r="D4" s="447" t="s">
        <v>9</v>
      </c>
      <c r="E4" s="448"/>
      <c r="F4" s="452" t="s">
        <v>18</v>
      </c>
      <c r="G4" s="453"/>
      <c r="H4" s="449" t="s">
        <v>10</v>
      </c>
      <c r="I4" s="450"/>
      <c r="J4" s="451"/>
    </row>
    <row r="5" spans="2:11" ht="18" customHeight="1">
      <c r="B5" s="32" t="s">
        <v>23</v>
      </c>
      <c r="C5" s="446"/>
      <c r="D5" s="32" t="s">
        <v>11</v>
      </c>
      <c r="E5" s="32" t="s">
        <v>12</v>
      </c>
      <c r="F5" s="34" t="s">
        <v>29</v>
      </c>
      <c r="G5" s="34" t="s">
        <v>19</v>
      </c>
      <c r="H5" s="17" t="s">
        <v>13</v>
      </c>
      <c r="I5" s="18" t="s">
        <v>14</v>
      </c>
      <c r="J5" s="122" t="s">
        <v>8</v>
      </c>
      <c r="K5" s="119"/>
    </row>
    <row r="6" spans="2:11" s="15" customFormat="1" ht="13.9" customHeight="1">
      <c r="B6" s="361" t="s">
        <v>91</v>
      </c>
      <c r="C6" s="362" t="s">
        <v>92</v>
      </c>
      <c r="D6" s="360" t="s">
        <v>53</v>
      </c>
      <c r="E6" s="360" t="s">
        <v>53</v>
      </c>
      <c r="F6" s="360"/>
      <c r="G6" s="360" t="s">
        <v>53</v>
      </c>
      <c r="H6" s="364"/>
      <c r="I6" s="363"/>
      <c r="J6" s="365" t="s">
        <v>319</v>
      </c>
      <c r="K6" s="120"/>
    </row>
    <row r="7" spans="2:11" s="15" customFormat="1" ht="13.9" customHeight="1">
      <c r="B7" s="212" t="s">
        <v>93</v>
      </c>
      <c r="C7" s="209" t="s">
        <v>92</v>
      </c>
      <c r="D7" s="210" t="s">
        <v>53</v>
      </c>
      <c r="E7" s="210" t="s">
        <v>53</v>
      </c>
      <c r="F7" s="210" t="s">
        <v>53</v>
      </c>
      <c r="G7" s="210"/>
      <c r="H7" s="210"/>
      <c r="I7" s="272"/>
      <c r="J7" s="192"/>
      <c r="K7" s="120"/>
    </row>
    <row r="8" spans="2:11" s="15" customFormat="1" ht="13.9" customHeight="1">
      <c r="B8" s="271" t="s">
        <v>135</v>
      </c>
      <c r="C8" s="267" t="s">
        <v>136</v>
      </c>
      <c r="D8" s="268"/>
      <c r="E8" s="268" t="s">
        <v>53</v>
      </c>
      <c r="F8" s="268"/>
      <c r="G8" s="268" t="s">
        <v>53</v>
      </c>
      <c r="H8" s="268"/>
      <c r="I8" s="272">
        <v>602117301</v>
      </c>
      <c r="J8" s="270" t="s">
        <v>322</v>
      </c>
      <c r="K8" s="121"/>
    </row>
    <row r="9" spans="2:11" s="15" customFormat="1" ht="13.9" customHeight="1">
      <c r="B9" s="269" t="s">
        <v>137</v>
      </c>
      <c r="C9" s="267" t="s">
        <v>136</v>
      </c>
      <c r="D9" s="268"/>
      <c r="E9" s="268" t="s">
        <v>53</v>
      </c>
      <c r="F9" s="268"/>
      <c r="G9" s="268" t="s">
        <v>53</v>
      </c>
      <c r="H9" s="268"/>
      <c r="I9" s="272"/>
      <c r="J9" s="270"/>
    </row>
    <row r="10" spans="2:11" s="15" customFormat="1" ht="13.9" customHeight="1">
      <c r="B10" s="373" t="s">
        <v>138</v>
      </c>
      <c r="C10" s="362" t="s">
        <v>136</v>
      </c>
      <c r="D10" s="368"/>
      <c r="E10" s="368" t="s">
        <v>53</v>
      </c>
      <c r="F10" s="368"/>
      <c r="G10" s="368" t="s">
        <v>53</v>
      </c>
      <c r="H10" s="310"/>
      <c r="I10" s="312"/>
      <c r="J10" s="311"/>
    </row>
    <row r="11" spans="2:11" s="15" customFormat="1" ht="13.9" customHeight="1">
      <c r="B11" s="373" t="s">
        <v>139</v>
      </c>
      <c r="C11" s="362" t="s">
        <v>136</v>
      </c>
      <c r="D11" s="368"/>
      <c r="E11" s="368" t="s">
        <v>53</v>
      </c>
      <c r="F11" s="368"/>
      <c r="G11" s="368" t="s">
        <v>53</v>
      </c>
      <c r="H11" s="327"/>
      <c r="I11" s="330"/>
      <c r="J11" s="329"/>
    </row>
    <row r="12" spans="2:11" s="15" customFormat="1" ht="13.9" customHeight="1">
      <c r="B12" s="361" t="s">
        <v>140</v>
      </c>
      <c r="C12" s="362" t="s">
        <v>136</v>
      </c>
      <c r="D12" s="360" t="s">
        <v>53</v>
      </c>
      <c r="E12" s="360" t="s">
        <v>53</v>
      </c>
      <c r="F12" s="360"/>
      <c r="G12" s="360" t="s">
        <v>53</v>
      </c>
      <c r="H12" s="326"/>
      <c r="I12" s="334"/>
      <c r="J12" s="328"/>
    </row>
    <row r="13" spans="2:11" s="15" customFormat="1" ht="13.9" customHeight="1">
      <c r="B13" s="333" t="s">
        <v>141</v>
      </c>
      <c r="C13" s="362" t="s">
        <v>136</v>
      </c>
      <c r="D13" s="360"/>
      <c r="E13" s="360" t="s">
        <v>53</v>
      </c>
      <c r="F13" s="360"/>
      <c r="G13" s="360" t="s">
        <v>53</v>
      </c>
      <c r="H13" s="326"/>
      <c r="I13" s="334"/>
      <c r="J13" s="328"/>
    </row>
    <row r="14" spans="2:11" s="15" customFormat="1" ht="13.9" customHeight="1">
      <c r="B14" s="373" t="s">
        <v>145</v>
      </c>
      <c r="C14" s="362" t="s">
        <v>55</v>
      </c>
      <c r="D14" s="368"/>
      <c r="E14" s="368" t="s">
        <v>53</v>
      </c>
      <c r="F14" s="368"/>
      <c r="G14" s="368" t="s">
        <v>53</v>
      </c>
      <c r="H14" s="341"/>
      <c r="I14" s="340" t="s">
        <v>321</v>
      </c>
      <c r="J14" s="365" t="s">
        <v>320</v>
      </c>
    </row>
    <row r="15" spans="2:11" s="15" customFormat="1" ht="13.9" customHeight="1">
      <c r="B15" s="361" t="s">
        <v>146</v>
      </c>
      <c r="C15" s="362" t="s">
        <v>55</v>
      </c>
      <c r="D15" s="360"/>
      <c r="E15" s="360" t="s">
        <v>53</v>
      </c>
      <c r="F15" s="360"/>
      <c r="G15" s="360" t="s">
        <v>53</v>
      </c>
      <c r="H15" s="359"/>
      <c r="I15" s="358"/>
      <c r="J15" s="357"/>
    </row>
    <row r="16" spans="2:11" s="15" customFormat="1" ht="13.9" customHeight="1">
      <c r="B16" s="361" t="s">
        <v>147</v>
      </c>
      <c r="C16" s="362" t="s">
        <v>55</v>
      </c>
      <c r="D16" s="360"/>
      <c r="E16" s="360" t="s">
        <v>53</v>
      </c>
      <c r="F16" s="360"/>
      <c r="G16" s="360" t="s">
        <v>53</v>
      </c>
      <c r="H16" s="359"/>
      <c r="I16" s="358"/>
      <c r="J16" s="357"/>
    </row>
    <row r="17" spans="2:10" s="15" customFormat="1" ht="13.9" customHeight="1">
      <c r="B17" s="373" t="s">
        <v>148</v>
      </c>
      <c r="C17" s="362" t="s">
        <v>55</v>
      </c>
      <c r="D17" s="360"/>
      <c r="E17" s="360" t="s">
        <v>53</v>
      </c>
      <c r="F17" s="360"/>
      <c r="G17" s="368" t="s">
        <v>53</v>
      </c>
      <c r="H17" s="359"/>
      <c r="I17" s="358"/>
      <c r="J17" s="357"/>
    </row>
    <row r="18" spans="2:10" s="15" customFormat="1" ht="13.9" customHeight="1">
      <c r="B18" s="361" t="s">
        <v>180</v>
      </c>
      <c r="C18" s="362" t="s">
        <v>181</v>
      </c>
      <c r="D18" s="360" t="s">
        <v>53</v>
      </c>
      <c r="E18" s="360" t="s">
        <v>53</v>
      </c>
      <c r="F18" s="360" t="s">
        <v>53</v>
      </c>
      <c r="G18" s="360"/>
      <c r="H18" s="359"/>
      <c r="I18" s="358"/>
      <c r="J18" s="357"/>
    </row>
    <row r="19" spans="2:10" s="15" customFormat="1" ht="13.9" customHeight="1">
      <c r="B19" s="361" t="s">
        <v>195</v>
      </c>
      <c r="C19" s="362" t="s">
        <v>136</v>
      </c>
      <c r="D19" s="360"/>
      <c r="E19" s="360" t="s">
        <v>53</v>
      </c>
      <c r="F19" s="360"/>
      <c r="G19" s="360" t="s">
        <v>53</v>
      </c>
      <c r="H19" s="359"/>
      <c r="I19" s="358">
        <v>602117301</v>
      </c>
      <c r="J19" s="357"/>
    </row>
    <row r="20" spans="2:10" s="15" customFormat="1" ht="13.9" customHeight="1">
      <c r="B20" s="361" t="s">
        <v>197</v>
      </c>
      <c r="C20" s="362" t="s">
        <v>92</v>
      </c>
      <c r="D20" s="360" t="s">
        <v>53</v>
      </c>
      <c r="E20" s="360" t="s">
        <v>53</v>
      </c>
      <c r="F20" s="360"/>
      <c r="G20" s="360" t="s">
        <v>53</v>
      </c>
      <c r="H20" s="360"/>
      <c r="I20" s="363"/>
      <c r="J20" s="363"/>
    </row>
    <row r="21" spans="2:10" ht="12.75" customHeight="1">
      <c r="B21" s="361" t="s">
        <v>295</v>
      </c>
      <c r="C21" s="380" t="s">
        <v>296</v>
      </c>
      <c r="D21" s="360"/>
      <c r="E21" s="360" t="s">
        <v>53</v>
      </c>
      <c r="F21" s="360"/>
      <c r="G21" s="360" t="s">
        <v>53</v>
      </c>
      <c r="H21" s="364"/>
      <c r="I21" s="363" t="s">
        <v>316</v>
      </c>
      <c r="J21" s="365" t="s">
        <v>315</v>
      </c>
    </row>
    <row r="22" spans="2:10">
      <c r="B22" s="21" t="s">
        <v>280</v>
      </c>
      <c r="C22" s="370" t="s">
        <v>55</v>
      </c>
      <c r="D22" s="19"/>
      <c r="E22" s="19" t="s">
        <v>53</v>
      </c>
      <c r="F22" s="19" t="s">
        <v>53</v>
      </c>
      <c r="G22" s="19"/>
      <c r="H22" s="19"/>
      <c r="I22" s="414" t="s">
        <v>318</v>
      </c>
      <c r="J22" s="365" t="s">
        <v>317</v>
      </c>
    </row>
    <row r="23" spans="2:10" hidden="1">
      <c r="B23" s="21"/>
      <c r="C23" s="21"/>
      <c r="D23" s="19"/>
      <c r="E23" s="19"/>
      <c r="F23" s="19"/>
      <c r="G23" s="19"/>
      <c r="H23" s="19"/>
      <c r="I23" s="20"/>
      <c r="J23" s="22"/>
    </row>
    <row r="24" spans="2:10" hidden="1">
      <c r="B24" s="21"/>
      <c r="C24" s="21"/>
      <c r="D24" s="19"/>
      <c r="E24" s="19"/>
      <c r="F24" s="19"/>
      <c r="G24" s="19"/>
      <c r="H24" s="19"/>
      <c r="I24" s="20"/>
      <c r="J24" s="22"/>
    </row>
    <row r="25" spans="2:10" hidden="1">
      <c r="B25" s="21"/>
      <c r="C25" s="21"/>
      <c r="D25" s="19"/>
      <c r="E25" s="19"/>
      <c r="F25" s="19"/>
      <c r="G25" s="19"/>
      <c r="H25" s="19"/>
      <c r="I25" s="23"/>
      <c r="J25" s="22"/>
    </row>
    <row r="26" spans="2:10" hidden="1">
      <c r="B26" s="21"/>
      <c r="C26" s="21"/>
      <c r="D26" s="19"/>
      <c r="E26" s="19"/>
      <c r="F26" s="19"/>
      <c r="G26" s="19"/>
      <c r="H26" s="19"/>
      <c r="I26" s="23"/>
      <c r="J26" s="22"/>
    </row>
    <row r="27" spans="2:10" hidden="1">
      <c r="B27" s="21"/>
      <c r="C27" s="21"/>
      <c r="D27" s="19"/>
      <c r="E27" s="19"/>
      <c r="F27" s="19"/>
      <c r="G27" s="19"/>
      <c r="H27" s="19"/>
      <c r="I27" s="23"/>
      <c r="J27" s="22"/>
    </row>
    <row r="28" spans="2:10" hidden="1">
      <c r="B28" s="21"/>
      <c r="C28" s="21"/>
      <c r="D28" s="19"/>
      <c r="E28" s="19"/>
      <c r="F28" s="19"/>
      <c r="G28" s="19"/>
      <c r="H28" s="19"/>
      <c r="I28" s="23"/>
      <c r="J28" s="22"/>
    </row>
    <row r="29" spans="2:10" hidden="1">
      <c r="B29" s="21"/>
      <c r="C29" s="21"/>
      <c r="D29" s="19"/>
      <c r="E29" s="19"/>
      <c r="F29" s="19"/>
      <c r="G29" s="19"/>
      <c r="H29" s="19"/>
      <c r="I29" s="23"/>
      <c r="J29" s="22"/>
    </row>
    <row r="30" spans="2:10" hidden="1">
      <c r="B30" s="21"/>
      <c r="C30" s="21"/>
      <c r="D30" s="19"/>
      <c r="E30" s="19"/>
      <c r="F30" s="19"/>
      <c r="G30" s="19"/>
      <c r="H30" s="19"/>
      <c r="I30" s="23"/>
      <c r="J30" s="22"/>
    </row>
    <row r="31" spans="2:10" hidden="1">
      <c r="B31" s="21"/>
      <c r="C31" s="21"/>
      <c r="D31" s="19"/>
      <c r="E31" s="19"/>
      <c r="F31" s="19"/>
      <c r="G31" s="19"/>
      <c r="H31" s="19"/>
      <c r="I31" s="23"/>
      <c r="J31" s="22"/>
    </row>
    <row r="32" spans="2:10" hidden="1">
      <c r="B32" s="21"/>
      <c r="C32" s="21"/>
      <c r="D32" s="19"/>
      <c r="E32" s="19"/>
      <c r="F32" s="19"/>
      <c r="G32" s="19"/>
      <c r="H32" s="19"/>
      <c r="I32" s="20"/>
      <c r="J32" s="24"/>
    </row>
    <row r="33" spans="2:10" hidden="1">
      <c r="B33" s="21"/>
      <c r="C33" s="21"/>
      <c r="D33" s="19"/>
      <c r="E33" s="19"/>
      <c r="F33" s="19"/>
      <c r="G33" s="19"/>
      <c r="H33" s="19"/>
      <c r="I33" s="23"/>
      <c r="J33" s="25"/>
    </row>
    <row r="34" spans="2:10" hidden="1">
      <c r="B34" s="21"/>
      <c r="C34" s="21"/>
      <c r="D34" s="19"/>
      <c r="E34" s="19"/>
      <c r="F34" s="19"/>
      <c r="G34" s="19"/>
      <c r="H34" s="19"/>
      <c r="I34" s="23"/>
      <c r="J34" s="25"/>
    </row>
    <row r="35" spans="2:10" hidden="1">
      <c r="B35" s="21"/>
      <c r="C35" s="21"/>
      <c r="D35" s="19"/>
      <c r="E35" s="19"/>
      <c r="F35" s="19"/>
      <c r="G35" s="19"/>
      <c r="H35" s="19"/>
      <c r="I35" s="23"/>
      <c r="J35" s="25"/>
    </row>
    <row r="36" spans="2:10" hidden="1">
      <c r="B36" s="21"/>
      <c r="C36" s="21"/>
      <c r="D36" s="19"/>
      <c r="E36" s="19"/>
      <c r="F36" s="19"/>
      <c r="G36" s="19"/>
      <c r="H36" s="19"/>
      <c r="I36" s="23"/>
      <c r="J36" s="25"/>
    </row>
    <row r="37" spans="2:10" hidden="1">
      <c r="B37" s="21"/>
      <c r="C37" s="21"/>
      <c r="D37" s="19"/>
      <c r="E37" s="19"/>
      <c r="F37" s="19"/>
      <c r="G37" s="19"/>
      <c r="H37" s="19"/>
      <c r="I37" s="23"/>
      <c r="J37" s="25"/>
    </row>
    <row r="38" spans="2:10" hidden="1">
      <c r="B38" s="21"/>
      <c r="C38" s="21"/>
      <c r="D38" s="19"/>
      <c r="E38" s="19"/>
      <c r="F38" s="19"/>
      <c r="G38" s="19"/>
      <c r="H38" s="19"/>
      <c r="I38" s="23"/>
      <c r="J38" s="25"/>
    </row>
    <row r="39" spans="2:10" hidden="1">
      <c r="B39" s="21"/>
      <c r="C39" s="21"/>
      <c r="D39" s="19"/>
      <c r="E39" s="19"/>
      <c r="F39" s="19"/>
      <c r="G39" s="19"/>
      <c r="H39" s="19"/>
      <c r="I39" s="23"/>
      <c r="J39" s="25"/>
    </row>
    <row r="40" spans="2:10" hidden="1">
      <c r="B40" s="21"/>
      <c r="C40" s="21"/>
      <c r="D40" s="19"/>
      <c r="E40" s="19"/>
      <c r="F40" s="19"/>
      <c r="G40" s="19"/>
      <c r="H40" s="19"/>
      <c r="I40" s="23"/>
      <c r="J40" s="25"/>
    </row>
    <row r="41" spans="2:10" hidden="1">
      <c r="B41" s="21"/>
      <c r="C41" s="21"/>
      <c r="D41" s="19"/>
      <c r="E41" s="19"/>
      <c r="F41" s="19"/>
      <c r="G41" s="19"/>
      <c r="H41" s="19"/>
      <c r="I41" s="23"/>
      <c r="J41" s="25"/>
    </row>
    <row r="42" spans="2:10" hidden="1">
      <c r="B42" s="21"/>
      <c r="C42" s="21"/>
      <c r="D42" s="19"/>
      <c r="E42" s="19"/>
      <c r="F42" s="19"/>
      <c r="G42" s="19"/>
      <c r="H42" s="19"/>
      <c r="I42" s="23"/>
      <c r="J42" s="25"/>
    </row>
    <row r="43" spans="2:10" hidden="1">
      <c r="B43" s="26"/>
      <c r="C43" s="21"/>
      <c r="D43" s="19"/>
      <c r="E43" s="19"/>
      <c r="F43" s="19"/>
      <c r="G43" s="19"/>
      <c r="H43" s="19"/>
      <c r="I43" s="23"/>
      <c r="J43" s="25"/>
    </row>
    <row r="44" spans="2:10" hidden="1">
      <c r="B44" s="26"/>
      <c r="C44" s="19"/>
      <c r="D44" s="19"/>
      <c r="E44" s="19"/>
      <c r="F44" s="19"/>
      <c r="G44" s="19"/>
      <c r="H44" s="19"/>
      <c r="I44" s="23"/>
      <c r="J44" s="25"/>
    </row>
    <row r="45" spans="2:10" hidden="1">
      <c r="B45" s="26"/>
      <c r="C45" s="19"/>
      <c r="D45" s="19"/>
      <c r="E45" s="19"/>
      <c r="F45" s="19"/>
      <c r="G45" s="19"/>
      <c r="H45" s="19"/>
      <c r="I45" s="23"/>
      <c r="J45" s="25"/>
    </row>
    <row r="46" spans="2:10" hidden="1">
      <c r="B46" s="26"/>
      <c r="C46" s="19"/>
      <c r="D46" s="19"/>
      <c r="E46" s="19"/>
      <c r="F46" s="19"/>
      <c r="G46" s="19"/>
      <c r="H46" s="19"/>
      <c r="I46" s="23"/>
      <c r="J46" s="25"/>
    </row>
    <row r="47" spans="2:10" hidden="1">
      <c r="B47" s="26"/>
      <c r="C47" s="19"/>
      <c r="D47" s="19"/>
      <c r="E47" s="19"/>
      <c r="F47" s="19"/>
      <c r="G47" s="19"/>
      <c r="H47" s="19"/>
      <c r="I47" s="23"/>
      <c r="J47" s="25"/>
    </row>
    <row r="48" spans="2:10" hidden="1">
      <c r="B48" s="26"/>
      <c r="C48" s="19"/>
      <c r="D48" s="19"/>
      <c r="E48" s="19"/>
      <c r="F48" s="19"/>
      <c r="G48" s="19"/>
      <c r="H48" s="19"/>
      <c r="I48" s="23"/>
      <c r="J48" s="25"/>
    </row>
    <row r="49" spans="2:10" hidden="1">
      <c r="B49" s="26"/>
      <c r="C49" s="19"/>
      <c r="D49" s="19"/>
      <c r="E49" s="19"/>
      <c r="F49" s="19"/>
      <c r="G49" s="19"/>
      <c r="H49" s="19"/>
      <c r="I49" s="23"/>
      <c r="J49" s="25"/>
    </row>
    <row r="50" spans="2:10" hidden="1">
      <c r="B50" s="26"/>
      <c r="C50" s="19"/>
      <c r="D50" s="19"/>
      <c r="E50" s="19"/>
      <c r="F50" s="19"/>
      <c r="G50" s="19"/>
      <c r="H50" s="19"/>
      <c r="I50" s="23"/>
      <c r="J50" s="25"/>
    </row>
    <row r="51" spans="2:10" hidden="1">
      <c r="B51" s="26"/>
      <c r="C51" s="19"/>
      <c r="D51" s="19"/>
      <c r="E51" s="19"/>
      <c r="F51" s="19"/>
      <c r="G51" s="19"/>
      <c r="H51" s="19"/>
      <c r="I51" s="23"/>
      <c r="J51" s="25"/>
    </row>
    <row r="52" spans="2:10" hidden="1">
      <c r="B52" s="26"/>
      <c r="C52" s="19"/>
      <c r="D52" s="19"/>
      <c r="E52" s="19"/>
      <c r="F52" s="19"/>
      <c r="G52" s="19"/>
      <c r="H52" s="19"/>
      <c r="I52" s="23"/>
      <c r="J52" s="25"/>
    </row>
    <row r="53" spans="2:10" hidden="1">
      <c r="B53" s="26"/>
      <c r="C53" s="19"/>
      <c r="D53" s="19"/>
      <c r="E53" s="19"/>
      <c r="F53" s="19"/>
      <c r="G53" s="19"/>
      <c r="H53" s="19"/>
      <c r="I53" s="23"/>
      <c r="J53" s="25"/>
    </row>
    <row r="54" spans="2:10" hidden="1">
      <c r="B54" s="26"/>
      <c r="C54" s="19"/>
      <c r="D54" s="19"/>
      <c r="E54" s="19"/>
      <c r="F54" s="19"/>
      <c r="G54" s="19"/>
      <c r="H54" s="19"/>
      <c r="I54" s="23"/>
      <c r="J54" s="25"/>
    </row>
    <row r="55" spans="2:10" hidden="1">
      <c r="B55" s="26"/>
      <c r="C55" s="19"/>
      <c r="D55" s="19"/>
      <c r="E55" s="19"/>
      <c r="F55" s="19"/>
      <c r="G55" s="19"/>
      <c r="H55" s="19"/>
      <c r="I55" s="23"/>
      <c r="J55" s="25"/>
    </row>
    <row r="56" spans="2:10" hidden="1">
      <c r="B56" s="26"/>
      <c r="C56" s="19"/>
      <c r="D56" s="19"/>
      <c r="E56" s="19"/>
      <c r="F56" s="19"/>
      <c r="G56" s="19"/>
      <c r="H56" s="19"/>
      <c r="I56" s="23"/>
      <c r="J56" s="25"/>
    </row>
    <row r="57" spans="2:10" hidden="1">
      <c r="B57" s="26"/>
      <c r="C57" s="19"/>
      <c r="D57" s="19"/>
      <c r="E57" s="19"/>
      <c r="F57" s="19"/>
      <c r="G57" s="19"/>
      <c r="H57" s="19"/>
      <c r="I57" s="23"/>
      <c r="J57" s="25"/>
    </row>
    <row r="58" spans="2:10" hidden="1">
      <c r="B58" s="26"/>
      <c r="C58" s="19"/>
      <c r="D58" s="19"/>
      <c r="E58" s="19"/>
      <c r="F58" s="19"/>
      <c r="G58" s="19"/>
      <c r="H58" s="19"/>
      <c r="I58" s="19"/>
      <c r="J58" s="19"/>
    </row>
    <row r="59" spans="2:10" hidden="1">
      <c r="B59" s="26"/>
      <c r="C59" s="19"/>
      <c r="D59" s="19"/>
      <c r="E59" s="19"/>
      <c r="F59" s="19"/>
      <c r="G59" s="19"/>
      <c r="H59" s="19"/>
      <c r="I59" s="19"/>
      <c r="J59" s="19"/>
    </row>
    <row r="60" spans="2:10" hidden="1">
      <c r="B60" s="26"/>
      <c r="C60" s="19"/>
      <c r="D60" s="19"/>
      <c r="E60" s="19"/>
      <c r="F60" s="19"/>
      <c r="G60" s="19"/>
      <c r="H60" s="19"/>
      <c r="I60" s="19"/>
      <c r="J60" s="19"/>
    </row>
    <row r="61" spans="2:10" hidden="1">
      <c r="B61" s="26"/>
      <c r="C61" s="19"/>
      <c r="D61" s="19"/>
      <c r="E61" s="19"/>
      <c r="F61" s="19"/>
      <c r="G61" s="19"/>
      <c r="H61" s="19"/>
      <c r="I61" s="19"/>
      <c r="J61" s="19"/>
    </row>
    <row r="62" spans="2:10" hidden="1">
      <c r="B62" s="26"/>
      <c r="C62" s="19"/>
      <c r="D62" s="19"/>
      <c r="E62" s="19"/>
      <c r="F62" s="19"/>
      <c r="G62" s="19"/>
      <c r="H62" s="19"/>
      <c r="I62" s="19"/>
      <c r="J62" s="19"/>
    </row>
    <row r="63" spans="2:10" hidden="1"/>
  </sheetData>
  <mergeCells count="4">
    <mergeCell ref="C4:C5"/>
    <mergeCell ref="D4:E4"/>
    <mergeCell ref="F4:G4"/>
    <mergeCell ref="H4:J4"/>
  </mergeCells>
  <conditionalFormatting sqref="B9:B13 C9 B23:B44 B45:C62 B15:B19 C12:C20 C22:C44">
    <cfRule type="expression" dxfId="437" priority="155" stopIfTrue="1">
      <formula>#REF!=0</formula>
    </cfRule>
    <cfRule type="expression" dxfId="436" priority="156" stopIfTrue="1">
      <formula>#REF!&gt;0</formula>
    </cfRule>
  </conditionalFormatting>
  <conditionalFormatting sqref="B14:B15">
    <cfRule type="expression" dxfId="435" priority="153" stopIfTrue="1">
      <formula>#REF!=0</formula>
    </cfRule>
    <cfRule type="expression" dxfId="434" priority="154" stopIfTrue="1">
      <formula>#REF!&gt;0</formula>
    </cfRule>
  </conditionalFormatting>
  <conditionalFormatting sqref="J32 H17:I19 H29:I57 H23:I27 I20 H22">
    <cfRule type="expression" dxfId="433" priority="151" stopIfTrue="1">
      <formula>#REF!=0</formula>
    </cfRule>
    <cfRule type="expression" dxfId="432" priority="152" stopIfTrue="1">
      <formula>#REF!&gt;0</formula>
    </cfRule>
  </conditionalFormatting>
  <conditionalFormatting sqref="I9">
    <cfRule type="expression" dxfId="431" priority="149" stopIfTrue="1">
      <formula>#REF!=0</formula>
    </cfRule>
    <cfRule type="expression" dxfId="430" priority="150" stopIfTrue="1">
      <formula>#REF!&gt;0</formula>
    </cfRule>
  </conditionalFormatting>
  <conditionalFormatting sqref="I9">
    <cfRule type="expression" dxfId="429" priority="147" stopIfTrue="1">
      <formula>#REF!=0</formula>
    </cfRule>
    <cfRule type="expression" dxfId="428" priority="148" stopIfTrue="1">
      <formula>#REF!&gt;0</formula>
    </cfRule>
  </conditionalFormatting>
  <conditionalFormatting sqref="I9">
    <cfRule type="expression" dxfId="427" priority="145" stopIfTrue="1">
      <formula>#REF!=0</formula>
    </cfRule>
    <cfRule type="expression" dxfId="426" priority="146" stopIfTrue="1">
      <formula>#REF!&gt;0</formula>
    </cfRule>
  </conditionalFormatting>
  <conditionalFormatting sqref="I14:I16">
    <cfRule type="expression" dxfId="425" priority="143" stopIfTrue="1">
      <formula>#REF!=0</formula>
    </cfRule>
    <cfRule type="expression" dxfId="424" priority="144" stopIfTrue="1">
      <formula>#REF!&gt;0</formula>
    </cfRule>
  </conditionalFormatting>
  <conditionalFormatting sqref="I14:I16">
    <cfRule type="expression" dxfId="423" priority="141" stopIfTrue="1">
      <formula>#REF!=0</formula>
    </cfRule>
    <cfRule type="expression" dxfId="422" priority="142" stopIfTrue="1">
      <formula>#REF!&gt;0</formula>
    </cfRule>
  </conditionalFormatting>
  <conditionalFormatting sqref="I14:I16">
    <cfRule type="expression" dxfId="421" priority="139" stopIfTrue="1">
      <formula>#REF!=0</formula>
    </cfRule>
    <cfRule type="expression" dxfId="420" priority="140" stopIfTrue="1">
      <formula>#REF!&gt;0</formula>
    </cfRule>
  </conditionalFormatting>
  <conditionalFormatting sqref="D14:G57 E20:H20">
    <cfRule type="expression" dxfId="419" priority="137" stopIfTrue="1">
      <formula>#REF!=0</formula>
    </cfRule>
    <cfRule type="expression" dxfId="418" priority="138" stopIfTrue="1">
      <formula>#REF!&gt;0</formula>
    </cfRule>
  </conditionalFormatting>
  <conditionalFormatting sqref="D9:G9">
    <cfRule type="expression" dxfId="417" priority="135" stopIfTrue="1">
      <formula>#REF!=0</formula>
    </cfRule>
    <cfRule type="expression" dxfId="416" priority="136" stopIfTrue="1">
      <formula>#REF!&gt;0</formula>
    </cfRule>
  </conditionalFormatting>
  <conditionalFormatting sqref="D14:G14">
    <cfRule type="expression" dxfId="415" priority="131" stopIfTrue="1">
      <formula>#REF!=0</formula>
    </cfRule>
    <cfRule type="expression" dxfId="414" priority="132" stopIfTrue="1">
      <formula>#REF!&gt;0</formula>
    </cfRule>
  </conditionalFormatting>
  <conditionalFormatting sqref="H9">
    <cfRule type="expression" dxfId="413" priority="129" stopIfTrue="1">
      <formula>#REF!=0</formula>
    </cfRule>
    <cfRule type="expression" dxfId="412" priority="130" stopIfTrue="1">
      <formula>#REF!&gt;0</formula>
    </cfRule>
  </conditionalFormatting>
  <conditionalFormatting sqref="D11:H11 D12:G13">
    <cfRule type="expression" dxfId="411" priority="127" stopIfTrue="1">
      <formula>#REF!=0</formula>
    </cfRule>
    <cfRule type="expression" dxfId="410" priority="128" stopIfTrue="1">
      <formula>#REF!&gt;0</formula>
    </cfRule>
  </conditionalFormatting>
  <conditionalFormatting sqref="H12:H13">
    <cfRule type="expression" dxfId="409" priority="125" stopIfTrue="1">
      <formula>#REF!=0</formula>
    </cfRule>
    <cfRule type="expression" dxfId="408" priority="126" stopIfTrue="1">
      <formula>#REF!&gt;0</formula>
    </cfRule>
  </conditionalFormatting>
  <conditionalFormatting sqref="H14:H16">
    <cfRule type="expression" dxfId="407" priority="123" stopIfTrue="1">
      <formula>#REF!=0</formula>
    </cfRule>
    <cfRule type="expression" dxfId="406" priority="124" stopIfTrue="1">
      <formula>#REF!&gt;0</formula>
    </cfRule>
  </conditionalFormatting>
  <conditionalFormatting sqref="H58:H62">
    <cfRule type="expression" dxfId="405" priority="121" stopIfTrue="1">
      <formula>#REF!=0</formula>
    </cfRule>
    <cfRule type="expression" dxfId="404" priority="122" stopIfTrue="1">
      <formula>#REF!&gt;0</formula>
    </cfRule>
  </conditionalFormatting>
  <conditionalFormatting sqref="D58:G62 I58:J62">
    <cfRule type="expression" dxfId="403" priority="119" stopIfTrue="1">
      <formula>#REF!=0</formula>
    </cfRule>
    <cfRule type="expression" dxfId="402" priority="120" stopIfTrue="1">
      <formula>#REF!&gt;0</formula>
    </cfRule>
  </conditionalFormatting>
  <conditionalFormatting sqref="H28:I28">
    <cfRule type="expression" dxfId="401" priority="117" stopIfTrue="1">
      <formula>#REF!=0</formula>
    </cfRule>
    <cfRule type="expression" dxfId="400" priority="118" stopIfTrue="1">
      <formula>#REF!&gt;0</formula>
    </cfRule>
  </conditionalFormatting>
  <conditionalFormatting sqref="C10">
    <cfRule type="expression" dxfId="399" priority="101" stopIfTrue="1">
      <formula>#REF!=0</formula>
    </cfRule>
    <cfRule type="expression" dxfId="398" priority="102" stopIfTrue="1">
      <formula>#REF!&gt;0</formula>
    </cfRule>
  </conditionalFormatting>
  <conditionalFormatting sqref="I10">
    <cfRule type="expression" dxfId="397" priority="99" stopIfTrue="1">
      <formula>#REF!=0</formula>
    </cfRule>
    <cfRule type="expression" dxfId="396" priority="100" stopIfTrue="1">
      <formula>#REF!&gt;0</formula>
    </cfRule>
  </conditionalFormatting>
  <conditionalFormatting sqref="I10">
    <cfRule type="expression" dxfId="395" priority="97" stopIfTrue="1">
      <formula>#REF!=0</formula>
    </cfRule>
    <cfRule type="expression" dxfId="394" priority="98" stopIfTrue="1">
      <formula>#REF!&gt;0</formula>
    </cfRule>
  </conditionalFormatting>
  <conditionalFormatting sqref="I10">
    <cfRule type="expression" dxfId="393" priority="95" stopIfTrue="1">
      <formula>#REF!=0</formula>
    </cfRule>
    <cfRule type="expression" dxfId="392" priority="96" stopIfTrue="1">
      <formula>#REF!&gt;0</formula>
    </cfRule>
  </conditionalFormatting>
  <conditionalFormatting sqref="D10:G10">
    <cfRule type="expression" dxfId="391" priority="93" stopIfTrue="1">
      <formula>#REF!=0</formula>
    </cfRule>
    <cfRule type="expression" dxfId="390" priority="94" stopIfTrue="1">
      <formula>#REF!&gt;0</formula>
    </cfRule>
  </conditionalFormatting>
  <conditionalFormatting sqref="H10">
    <cfRule type="expression" dxfId="389" priority="91" stopIfTrue="1">
      <formula>#REF!=0</formula>
    </cfRule>
    <cfRule type="expression" dxfId="388" priority="92" stopIfTrue="1">
      <formula>#REF!&gt;0</formula>
    </cfRule>
  </conditionalFormatting>
  <conditionalFormatting sqref="B20">
    <cfRule type="expression" dxfId="387" priority="89" stopIfTrue="1">
      <formula>#REF!=0</formula>
    </cfRule>
    <cfRule type="expression" dxfId="386" priority="90" stopIfTrue="1">
      <formula>#REF!&gt;0</formula>
    </cfRule>
  </conditionalFormatting>
  <conditionalFormatting sqref="B21">
    <cfRule type="expression" dxfId="385" priority="87" stopIfTrue="1">
      <formula>#REF!=0</formula>
    </cfRule>
    <cfRule type="expression" dxfId="384" priority="88" stopIfTrue="1">
      <formula>#REF!&gt;0</formula>
    </cfRule>
  </conditionalFormatting>
  <conditionalFormatting sqref="H20:H21">
    <cfRule type="expression" dxfId="383" priority="85" stopIfTrue="1">
      <formula>#REF!=0</formula>
    </cfRule>
    <cfRule type="expression" dxfId="382" priority="86" stopIfTrue="1">
      <formula>#REF!&gt;0</formula>
    </cfRule>
  </conditionalFormatting>
  <conditionalFormatting sqref="I21">
    <cfRule type="expression" dxfId="381" priority="83" stopIfTrue="1">
      <formula>#REF!=0</formula>
    </cfRule>
    <cfRule type="expression" dxfId="380" priority="84" stopIfTrue="1">
      <formula>#REF!&gt;0</formula>
    </cfRule>
  </conditionalFormatting>
  <conditionalFormatting sqref="B22">
    <cfRule type="expression" dxfId="379" priority="81" stopIfTrue="1">
      <formula>#REF!=0</formula>
    </cfRule>
    <cfRule type="expression" dxfId="378" priority="82" stopIfTrue="1">
      <formula>#REF!&gt;0</formula>
    </cfRule>
  </conditionalFormatting>
  <conditionalFormatting sqref="B7">
    <cfRule type="expression" dxfId="377" priority="73" stopIfTrue="1">
      <formula>#REF!=0</formula>
    </cfRule>
    <cfRule type="expression" dxfId="376" priority="74" stopIfTrue="1">
      <formula>#REF!&gt;0</formula>
    </cfRule>
  </conditionalFormatting>
  <conditionalFormatting sqref="D7:H7">
    <cfRule type="expression" dxfId="375" priority="65" stopIfTrue="1">
      <formula>#REF!=0</formula>
    </cfRule>
    <cfRule type="expression" dxfId="374" priority="66" stopIfTrue="1">
      <formula>#REF!&gt;0</formula>
    </cfRule>
  </conditionalFormatting>
  <conditionalFormatting sqref="H7">
    <cfRule type="expression" dxfId="373" priority="63" stopIfTrue="1">
      <formula>#REF!=0</formula>
    </cfRule>
    <cfRule type="expression" dxfId="372" priority="64" stopIfTrue="1">
      <formula>#REF!&gt;0</formula>
    </cfRule>
  </conditionalFormatting>
  <conditionalFormatting sqref="B8">
    <cfRule type="expression" dxfId="371" priority="61" stopIfTrue="1">
      <formula>#REF!=0</formula>
    </cfRule>
    <cfRule type="expression" dxfId="370" priority="62" stopIfTrue="1">
      <formula>#REF!&gt;0</formula>
    </cfRule>
  </conditionalFormatting>
  <conditionalFormatting sqref="C8">
    <cfRule type="expression" dxfId="369" priority="59" stopIfTrue="1">
      <formula>#REF!=0</formula>
    </cfRule>
    <cfRule type="expression" dxfId="368" priority="60" stopIfTrue="1">
      <formula>#REF!&gt;0</formula>
    </cfRule>
  </conditionalFormatting>
  <conditionalFormatting sqref="I8">
    <cfRule type="expression" dxfId="367" priority="57" stopIfTrue="1">
      <formula>#REF!=0</formula>
    </cfRule>
    <cfRule type="expression" dxfId="366" priority="58" stopIfTrue="1">
      <formula>#REF!&gt;0</formula>
    </cfRule>
  </conditionalFormatting>
  <conditionalFormatting sqref="I8">
    <cfRule type="expression" dxfId="365" priority="55" stopIfTrue="1">
      <formula>#REF!=0</formula>
    </cfRule>
    <cfRule type="expression" dxfId="364" priority="56" stopIfTrue="1">
      <formula>#REF!&gt;0</formula>
    </cfRule>
  </conditionalFormatting>
  <conditionalFormatting sqref="I8">
    <cfRule type="expression" dxfId="363" priority="53" stopIfTrue="1">
      <formula>#REF!=0</formula>
    </cfRule>
    <cfRule type="expression" dxfId="362" priority="54" stopIfTrue="1">
      <formula>#REF!&gt;0</formula>
    </cfRule>
  </conditionalFormatting>
  <conditionalFormatting sqref="D8:G8">
    <cfRule type="expression" dxfId="361" priority="51" stopIfTrue="1">
      <formula>#REF!=0</formula>
    </cfRule>
    <cfRule type="expression" dxfId="360" priority="52" stopIfTrue="1">
      <formula>#REF!&gt;0</formula>
    </cfRule>
  </conditionalFormatting>
  <conditionalFormatting sqref="C11">
    <cfRule type="expression" dxfId="359" priority="47" stopIfTrue="1">
      <formula>#REF!=0</formula>
    </cfRule>
    <cfRule type="expression" dxfId="358" priority="48" stopIfTrue="1">
      <formula>#REF!&gt;0</formula>
    </cfRule>
  </conditionalFormatting>
  <conditionalFormatting sqref="J7">
    <cfRule type="expression" dxfId="357" priority="45" stopIfTrue="1">
      <formula>#REF!=0</formula>
    </cfRule>
    <cfRule type="expression" dxfId="356" priority="46" stopIfTrue="1">
      <formula>#REF!&gt;0</formula>
    </cfRule>
  </conditionalFormatting>
  <conditionalFormatting sqref="J7">
    <cfRule type="expression" dxfId="355" priority="43" stopIfTrue="1">
      <formula>#REF!=0</formula>
    </cfRule>
    <cfRule type="expression" dxfId="354" priority="44" stopIfTrue="1">
      <formula>#REF!&gt;0</formula>
    </cfRule>
  </conditionalFormatting>
  <conditionalFormatting sqref="J7">
    <cfRule type="expression" dxfId="353" priority="41" stopIfTrue="1">
      <formula>#REF!=0</formula>
    </cfRule>
    <cfRule type="expression" dxfId="352" priority="42" stopIfTrue="1">
      <formula>#REF!&gt;0</formula>
    </cfRule>
  </conditionalFormatting>
  <conditionalFormatting sqref="C7">
    <cfRule type="expression" dxfId="351" priority="37" stopIfTrue="1">
      <formula>#REF!=0</formula>
    </cfRule>
    <cfRule type="expression" dxfId="350" priority="38" stopIfTrue="1">
      <formula>#REF!&gt;0</formula>
    </cfRule>
  </conditionalFormatting>
  <conditionalFormatting sqref="H8">
    <cfRule type="expression" dxfId="349" priority="35" stopIfTrue="1">
      <formula>#REF!=0</formula>
    </cfRule>
    <cfRule type="expression" dxfId="348" priority="36" stopIfTrue="1">
      <formula>#REF!&gt;0</formula>
    </cfRule>
  </conditionalFormatting>
  <conditionalFormatting sqref="H8">
    <cfRule type="expression" dxfId="347" priority="33" stopIfTrue="1">
      <formula>#REF!=0</formula>
    </cfRule>
    <cfRule type="expression" dxfId="346" priority="34" stopIfTrue="1">
      <formula>#REF!&gt;0</formula>
    </cfRule>
  </conditionalFormatting>
  <conditionalFormatting sqref="H16:I16">
    <cfRule type="expression" dxfId="345" priority="31" stopIfTrue="1">
      <formula>#REF!=0</formula>
    </cfRule>
    <cfRule type="expression" dxfId="344" priority="32" stopIfTrue="1">
      <formula>#REF!&gt;0</formula>
    </cfRule>
  </conditionalFormatting>
  <conditionalFormatting sqref="C6">
    <cfRule type="expression" dxfId="343" priority="29" stopIfTrue="1">
      <formula>#REF!=0</formula>
    </cfRule>
    <cfRule type="expression" dxfId="342" priority="30" stopIfTrue="1">
      <formula>#REF!&gt;0</formula>
    </cfRule>
  </conditionalFormatting>
  <conditionalFormatting sqref="D6:G6">
    <cfRule type="expression" dxfId="341" priority="27" stopIfTrue="1">
      <formula>#REF!=0</formula>
    </cfRule>
    <cfRule type="expression" dxfId="340" priority="28" stopIfTrue="1">
      <formula>#REF!&gt;0</formula>
    </cfRule>
  </conditionalFormatting>
  <conditionalFormatting sqref="B6">
    <cfRule type="expression" dxfId="339" priority="25" stopIfTrue="1">
      <formula>#REF!=0</formula>
    </cfRule>
    <cfRule type="expression" dxfId="338" priority="26" stopIfTrue="1">
      <formula>#REF!&gt;0</formula>
    </cfRule>
  </conditionalFormatting>
  <conditionalFormatting sqref="H6">
    <cfRule type="expression" dxfId="337" priority="23" stopIfTrue="1">
      <formula>#REF!=0</formula>
    </cfRule>
    <cfRule type="expression" dxfId="336" priority="24" stopIfTrue="1">
      <formula>#REF!&gt;0</formula>
    </cfRule>
  </conditionalFormatting>
  <conditionalFormatting sqref="I6">
    <cfRule type="expression" dxfId="335" priority="21" stopIfTrue="1">
      <formula>#REF!=0</formula>
    </cfRule>
    <cfRule type="expression" dxfId="334" priority="22" stopIfTrue="1">
      <formula>#REF!&gt;0</formula>
    </cfRule>
  </conditionalFormatting>
  <conditionalFormatting sqref="J7">
    <cfRule type="expression" dxfId="333" priority="19" stopIfTrue="1">
      <formula>#REF!=0</formula>
    </cfRule>
    <cfRule type="expression" dxfId="332" priority="20" stopIfTrue="1">
      <formula>#REF!&gt;0</formula>
    </cfRule>
  </conditionalFormatting>
  <conditionalFormatting sqref="J7">
    <cfRule type="expression" dxfId="331" priority="17" stopIfTrue="1">
      <formula>#REF!=0</formula>
    </cfRule>
    <cfRule type="expression" dxfId="330" priority="18" stopIfTrue="1">
      <formula>#REF!&gt;0</formula>
    </cfRule>
  </conditionalFormatting>
  <conditionalFormatting sqref="J7">
    <cfRule type="expression" dxfId="329" priority="15" stopIfTrue="1">
      <formula>#REF!=0</formula>
    </cfRule>
    <cfRule type="expression" dxfId="328" priority="16" stopIfTrue="1">
      <formula>#REF!&gt;0</formula>
    </cfRule>
  </conditionalFormatting>
  <conditionalFormatting sqref="J7">
    <cfRule type="expression" dxfId="327" priority="11" stopIfTrue="1">
      <formula>#REF!=0</formula>
    </cfRule>
    <cfRule type="expression" dxfId="326" priority="12" stopIfTrue="1">
      <formula>#REF!&gt;0</formula>
    </cfRule>
  </conditionalFormatting>
  <conditionalFormatting sqref="I7">
    <cfRule type="expression" dxfId="325" priority="9" stopIfTrue="1">
      <formula>#REF!=0</formula>
    </cfRule>
    <cfRule type="expression" dxfId="324" priority="10" stopIfTrue="1">
      <formula>#REF!&gt;0</formula>
    </cfRule>
  </conditionalFormatting>
  <conditionalFormatting sqref="I7">
    <cfRule type="expression" dxfId="323" priority="7" stopIfTrue="1">
      <formula>#REF!=0</formula>
    </cfRule>
    <cfRule type="expression" dxfId="322" priority="8" stopIfTrue="1">
      <formula>#REF!&gt;0</formula>
    </cfRule>
  </conditionalFormatting>
  <conditionalFormatting sqref="I7">
    <cfRule type="expression" dxfId="321" priority="5" stopIfTrue="1">
      <formula>#REF!=0</formula>
    </cfRule>
    <cfRule type="expression" dxfId="320" priority="6" stopIfTrue="1">
      <formula>#REF!&gt;0</formula>
    </cfRule>
  </conditionalFormatting>
  <conditionalFormatting sqref="J20">
    <cfRule type="expression" dxfId="319" priority="3" stopIfTrue="1">
      <formula>#REF!=0</formula>
    </cfRule>
    <cfRule type="expression" dxfId="318" priority="4" stopIfTrue="1">
      <formula>#REF!&gt;0</formula>
    </cfRule>
  </conditionalFormatting>
  <conditionalFormatting sqref="I20">
    <cfRule type="expression" dxfId="317" priority="1" stopIfTrue="1">
      <formula>#REF!=0</formula>
    </cfRule>
    <cfRule type="expression" dxfId="316" priority="2" stopIfTrue="1">
      <formula>#REF!&gt;0</formula>
    </cfRule>
  </conditionalFormatting>
  <hyperlinks>
    <hyperlink ref="J21" r:id="rId1" display="mailto:richtrova.jolana@betvar.cz" xr:uid="{EC660CC0-EBE6-4966-A8CF-5F367F7D2856}"/>
    <hyperlink ref="J22" r:id="rId2" display="mailto:josef.hrubin@martia.cz" xr:uid="{6929C064-FA37-42C4-B61D-B9EB13B962DD}"/>
    <hyperlink ref="J6" r:id="rId3" xr:uid="{524DDE6B-76CB-4CDA-9067-DE9223E86218}"/>
  </hyperlinks>
  <pageMargins left="0.7" right="0.7" top="0.78740157499999996" bottom="0.78740157499999996" header="0.3" footer="0.3"/>
  <pageSetup paperSize="9" orientation="portrait" horizontalDpi="1200" verticalDpi="1200" r:id="rId4"/>
  <headerFooter>
    <oddHeader xml:space="preserve">&amp;R&amp;09&amp;"Arial"&amp;IInterní 
&amp;I&amp;"Arial"&amp;06 
</oddHeader>
  </headerFooter>
  <legacy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884AE-C22B-428E-A8C9-C10F0F4F2E39}">
  <dimension ref="B2:J62"/>
  <sheetViews>
    <sheetView showGridLines="0" zoomScaleNormal="100" workbookViewId="0">
      <selection activeCell="B7" sqref="B7:B10"/>
    </sheetView>
  </sheetViews>
  <sheetFormatPr defaultRowHeight="12.75"/>
  <cols>
    <col min="1" max="1" width="2.28515625" style="113" customWidth="1"/>
    <col min="2" max="2" width="21.140625" style="113" customWidth="1"/>
    <col min="3" max="3" width="26.42578125" style="113" customWidth="1"/>
    <col min="4" max="5" width="5.7109375" style="113" customWidth="1"/>
    <col min="6" max="7" width="8.7109375" style="113" customWidth="1"/>
    <col min="8" max="8" width="18.5703125" style="113" customWidth="1"/>
    <col min="9" max="9" width="13.85546875" style="3" customWidth="1"/>
    <col min="10" max="10" width="31.42578125" style="113" customWidth="1"/>
    <col min="11" max="16384" width="9.140625" style="113"/>
  </cols>
  <sheetData>
    <row r="2" spans="2:10">
      <c r="B2" s="28" t="s">
        <v>21</v>
      </c>
      <c r="C2" s="29" t="str">
        <f>termíny!B18</f>
        <v>Dětmarovice (2)</v>
      </c>
      <c r="D2" s="136"/>
    </row>
    <row r="3" spans="2:10">
      <c r="B3" s="28" t="s">
        <v>22</v>
      </c>
      <c r="C3" s="30">
        <f>termíny!D18</f>
        <v>43913</v>
      </c>
      <c r="D3" s="27"/>
    </row>
    <row r="4" spans="2:10" ht="13.15" customHeight="1">
      <c r="B4" s="16">
        <f>SUBTOTAL(3,B6:B854)</f>
        <v>5</v>
      </c>
      <c r="C4" s="446" t="s">
        <v>17</v>
      </c>
      <c r="D4" s="447" t="s">
        <v>9</v>
      </c>
      <c r="E4" s="448"/>
      <c r="F4" s="452" t="s">
        <v>18</v>
      </c>
      <c r="G4" s="453"/>
      <c r="H4" s="449" t="s">
        <v>10</v>
      </c>
      <c r="I4" s="450"/>
      <c r="J4" s="451"/>
    </row>
    <row r="5" spans="2:10" ht="18" customHeight="1">
      <c r="B5" s="371" t="s">
        <v>23</v>
      </c>
      <c r="C5" s="446"/>
      <c r="D5" s="371" t="s">
        <v>11</v>
      </c>
      <c r="E5" s="371" t="s">
        <v>12</v>
      </c>
      <c r="F5" s="57" t="s">
        <v>29</v>
      </c>
      <c r="G5" s="57" t="s">
        <v>19</v>
      </c>
      <c r="H5" s="54" t="s">
        <v>13</v>
      </c>
      <c r="I5" s="55" t="s">
        <v>14</v>
      </c>
      <c r="J5" s="55" t="s">
        <v>8</v>
      </c>
    </row>
    <row r="6" spans="2:10" s="136" customFormat="1" ht="13.9" customHeight="1">
      <c r="B6" s="437" t="s">
        <v>235</v>
      </c>
      <c r="C6" s="438" t="s">
        <v>213</v>
      </c>
      <c r="D6" s="439" t="s">
        <v>53</v>
      </c>
      <c r="E6" s="439"/>
      <c r="F6" s="439" t="s">
        <v>53</v>
      </c>
      <c r="G6" s="178"/>
      <c r="H6" s="441" t="s">
        <v>334</v>
      </c>
      <c r="I6" s="172"/>
      <c r="J6" s="173"/>
    </row>
    <row r="7" spans="2:10" s="136" customFormat="1" ht="13.9" customHeight="1">
      <c r="B7" s="440" t="s">
        <v>69</v>
      </c>
      <c r="C7" s="438" t="s">
        <v>67</v>
      </c>
      <c r="D7" s="439"/>
      <c r="E7" s="439" t="s">
        <v>53</v>
      </c>
      <c r="F7" s="439" t="s">
        <v>53</v>
      </c>
      <c r="G7" s="178"/>
      <c r="H7" s="441" t="s">
        <v>334</v>
      </c>
      <c r="I7" s="172"/>
      <c r="J7" s="173"/>
    </row>
    <row r="8" spans="2:10" s="418" customFormat="1" ht="13.9" customHeight="1">
      <c r="B8" s="440" t="s">
        <v>66</v>
      </c>
      <c r="C8" s="438" t="s">
        <v>67</v>
      </c>
      <c r="D8" s="439"/>
      <c r="E8" s="439" t="s">
        <v>53</v>
      </c>
      <c r="F8" s="439"/>
      <c r="G8" s="415" t="s">
        <v>53</v>
      </c>
      <c r="H8" s="441" t="s">
        <v>334</v>
      </c>
      <c r="I8" s="416"/>
      <c r="J8" s="417"/>
    </row>
    <row r="9" spans="2:10" s="418" customFormat="1" ht="13.9" customHeight="1">
      <c r="B9" s="419" t="s">
        <v>68</v>
      </c>
      <c r="C9" s="438" t="s">
        <v>67</v>
      </c>
      <c r="D9" s="439"/>
      <c r="E9" s="439" t="s">
        <v>53</v>
      </c>
      <c r="F9" s="439" t="s">
        <v>53</v>
      </c>
      <c r="G9" s="415"/>
      <c r="H9" s="441" t="s">
        <v>334</v>
      </c>
      <c r="I9" s="416"/>
      <c r="J9" s="417"/>
    </row>
    <row r="10" spans="2:10" s="136" customFormat="1" ht="13.9" customHeight="1">
      <c r="B10" s="419" t="s">
        <v>257</v>
      </c>
      <c r="C10" s="438" t="s">
        <v>67</v>
      </c>
      <c r="D10" s="386" t="s">
        <v>53</v>
      </c>
      <c r="E10" s="386" t="s">
        <v>53</v>
      </c>
      <c r="F10" s="386" t="s">
        <v>53</v>
      </c>
      <c r="G10" s="368"/>
      <c r="H10" s="441" t="s">
        <v>334</v>
      </c>
      <c r="I10" s="172"/>
      <c r="J10" s="173"/>
    </row>
    <row r="11" spans="2:10" s="136" customFormat="1" ht="13.9" customHeight="1">
      <c r="B11" s="258"/>
      <c r="C11" s="228"/>
      <c r="D11" s="235"/>
      <c r="E11" s="235"/>
      <c r="F11" s="235"/>
      <c r="G11" s="235"/>
      <c r="H11" s="235"/>
      <c r="I11" s="221"/>
      <c r="J11" s="238"/>
    </row>
    <row r="12" spans="2:10" s="136" customFormat="1" ht="13.9" customHeight="1">
      <c r="B12" s="225"/>
      <c r="C12" s="228"/>
      <c r="D12" s="235"/>
      <c r="E12" s="235"/>
      <c r="F12" s="235"/>
      <c r="G12" s="235"/>
      <c r="H12" s="235"/>
      <c r="I12" s="221"/>
      <c r="J12" s="238"/>
    </row>
    <row r="13" spans="2:10" s="136" customFormat="1" ht="13.9" customHeight="1">
      <c r="B13" s="225"/>
      <c r="C13" s="228"/>
      <c r="D13" s="235"/>
      <c r="E13" s="235"/>
      <c r="F13" s="235"/>
      <c r="G13" s="235"/>
      <c r="H13" s="235"/>
      <c r="I13" s="221"/>
      <c r="J13" s="238"/>
    </row>
    <row r="14" spans="2:10" s="136" customFormat="1" ht="13.9" customHeight="1">
      <c r="B14" s="258"/>
      <c r="C14" s="228"/>
      <c r="D14" s="235"/>
      <c r="E14" s="235"/>
      <c r="F14" s="235"/>
      <c r="G14" s="235"/>
      <c r="H14" s="235"/>
      <c r="I14" s="221"/>
      <c r="J14" s="238"/>
    </row>
    <row r="15" spans="2:10" s="136" customFormat="1" ht="13.9" customHeight="1">
      <c r="B15" s="225"/>
      <c r="C15" s="228"/>
      <c r="D15" s="235"/>
      <c r="E15" s="235"/>
      <c r="F15" s="235"/>
      <c r="G15" s="235"/>
      <c r="H15" s="235"/>
      <c r="I15" s="221"/>
      <c r="J15" s="238"/>
    </row>
    <row r="16" spans="2:10" s="136" customFormat="1" ht="13.9" customHeight="1">
      <c r="B16" s="233"/>
      <c r="C16" s="234"/>
      <c r="D16" s="235"/>
      <c r="E16" s="235"/>
      <c r="F16" s="235"/>
      <c r="G16" s="235"/>
      <c r="H16" s="236"/>
      <c r="I16" s="237"/>
      <c r="J16" s="238"/>
    </row>
    <row r="17" spans="2:10" s="136" customFormat="1" ht="13.9" customHeight="1">
      <c r="B17" s="233"/>
      <c r="C17" s="234"/>
      <c r="D17" s="235"/>
      <c r="E17" s="235"/>
      <c r="F17" s="235"/>
      <c r="G17" s="235"/>
      <c r="H17" s="236"/>
      <c r="I17" s="237"/>
      <c r="J17" s="238"/>
    </row>
    <row r="18" spans="2:10" s="136" customFormat="1" ht="13.9" customHeight="1">
      <c r="B18" s="239"/>
      <c r="C18" s="240"/>
      <c r="D18" s="241"/>
      <c r="E18" s="241"/>
      <c r="F18" s="241"/>
      <c r="G18" s="241"/>
      <c r="H18" s="242"/>
      <c r="I18" s="243"/>
      <c r="J18" s="244"/>
    </row>
    <row r="19" spans="2:10" s="136" customFormat="1" ht="13.9" customHeight="1">
      <c r="B19" s="239"/>
      <c r="C19" s="240"/>
      <c r="D19" s="241"/>
      <c r="E19" s="241"/>
      <c r="F19" s="241"/>
      <c r="G19" s="241"/>
      <c r="H19" s="242"/>
      <c r="I19" s="243"/>
      <c r="J19" s="244"/>
    </row>
    <row r="20" spans="2:10" s="136" customFormat="1" ht="13.9" customHeight="1">
      <c r="B20" s="290"/>
      <c r="C20" s="290"/>
      <c r="D20" s="265"/>
      <c r="E20" s="299"/>
      <c r="F20" s="299"/>
      <c r="G20" s="299"/>
      <c r="H20" s="299"/>
      <c r="I20" s="302"/>
      <c r="J20" s="266"/>
    </row>
    <row r="21" spans="2:10" s="136" customFormat="1" ht="13.9" customHeight="1">
      <c r="B21" s="259"/>
      <c r="C21" s="290"/>
      <c r="D21" s="268"/>
      <c r="E21" s="299"/>
      <c r="F21" s="299"/>
      <c r="G21" s="268"/>
      <c r="H21" s="299"/>
      <c r="I21" s="302"/>
      <c r="J21" s="261"/>
    </row>
    <row r="22" spans="2:10" s="136" customFormat="1" ht="13.9" customHeight="1">
      <c r="B22" s="298"/>
      <c r="C22" s="293"/>
      <c r="D22" s="299"/>
      <c r="E22" s="299"/>
      <c r="F22" s="299"/>
      <c r="G22" s="299"/>
      <c r="H22" s="294"/>
      <c r="I22" s="302"/>
      <c r="J22" s="300"/>
    </row>
    <row r="23" spans="2:10" s="136" customFormat="1" ht="13.9" customHeight="1">
      <c r="B23" s="298"/>
      <c r="C23" s="293"/>
      <c r="D23" s="299"/>
      <c r="E23" s="299"/>
      <c r="F23" s="299"/>
      <c r="G23" s="299"/>
      <c r="H23" s="294"/>
      <c r="I23" s="302"/>
      <c r="J23" s="296"/>
    </row>
    <row r="24" spans="2:10" s="136" customFormat="1" ht="13.9" customHeight="1">
      <c r="B24" s="298"/>
      <c r="C24" s="304"/>
      <c r="D24" s="299"/>
      <c r="E24" s="303"/>
      <c r="F24" s="303"/>
      <c r="G24" s="299"/>
      <c r="H24" s="301"/>
      <c r="I24" s="302"/>
      <c r="J24" s="300"/>
    </row>
    <row r="25" spans="2:10" s="136" customFormat="1" ht="13.9" customHeight="1">
      <c r="B25" s="298"/>
      <c r="C25" s="304"/>
      <c r="D25" s="299"/>
      <c r="E25" s="303"/>
      <c r="F25" s="299"/>
      <c r="G25" s="299"/>
      <c r="H25" s="301"/>
      <c r="I25" s="302"/>
      <c r="J25" s="300"/>
    </row>
    <row r="26" spans="2:10" s="136" customFormat="1" ht="13.9" customHeight="1">
      <c r="B26" s="298"/>
      <c r="C26" s="304"/>
      <c r="D26" s="297"/>
      <c r="E26" s="303"/>
      <c r="F26" s="299"/>
      <c r="G26" s="297"/>
      <c r="H26" s="301"/>
      <c r="I26" s="302"/>
      <c r="J26" s="300"/>
    </row>
    <row r="27" spans="2:10" s="136" customFormat="1" ht="13.9" customHeight="1">
      <c r="B27" s="88"/>
      <c r="C27" s="88"/>
      <c r="D27" s="87"/>
      <c r="E27" s="87"/>
      <c r="F27" s="87"/>
      <c r="G27" s="87"/>
      <c r="H27" s="87"/>
      <c r="I27" s="38"/>
      <c r="J27" s="61"/>
    </row>
    <row r="28" spans="2:10" s="136" customFormat="1" ht="13.9" customHeight="1">
      <c r="B28" s="88"/>
      <c r="C28" s="88"/>
      <c r="D28" s="87"/>
      <c r="E28" s="87"/>
      <c r="F28" s="87"/>
      <c r="G28" s="87"/>
      <c r="H28" s="87"/>
      <c r="I28" s="38"/>
      <c r="J28" s="61"/>
    </row>
    <row r="29" spans="2:10" s="136" customFormat="1" ht="13.9" customHeight="1">
      <c r="B29" s="88"/>
      <c r="C29" s="88"/>
      <c r="D29" s="87"/>
      <c r="E29" s="87"/>
      <c r="F29" s="87"/>
      <c r="G29" s="87"/>
      <c r="H29" s="87"/>
      <c r="I29" s="38"/>
      <c r="J29" s="61"/>
    </row>
    <row r="30" spans="2:10" s="136" customFormat="1" ht="13.9" customHeight="1">
      <c r="B30" s="88"/>
      <c r="C30" s="88"/>
      <c r="D30" s="87"/>
      <c r="E30" s="87"/>
      <c r="F30" s="87"/>
      <c r="G30" s="87"/>
      <c r="H30" s="87"/>
      <c r="I30" s="38"/>
      <c r="J30" s="61"/>
    </row>
    <row r="31" spans="2:10" hidden="1">
      <c r="B31" s="88"/>
      <c r="C31" s="88"/>
      <c r="D31" s="87"/>
      <c r="E31" s="87"/>
      <c r="F31" s="87"/>
      <c r="G31" s="87"/>
      <c r="H31" s="87"/>
      <c r="I31" s="38"/>
      <c r="J31" s="61"/>
    </row>
    <row r="32" spans="2:10" hidden="1">
      <c r="B32" s="21"/>
      <c r="C32" s="21"/>
      <c r="D32" s="19"/>
      <c r="E32" s="19"/>
      <c r="F32" s="19"/>
      <c r="G32" s="19"/>
      <c r="H32" s="19"/>
      <c r="I32" s="20"/>
      <c r="J32" s="24"/>
    </row>
    <row r="33" spans="2:10" hidden="1">
      <c r="B33" s="21"/>
      <c r="C33" s="21"/>
      <c r="D33" s="19"/>
      <c r="E33" s="19"/>
      <c r="F33" s="19"/>
      <c r="G33" s="19"/>
      <c r="H33" s="19"/>
      <c r="I33" s="23"/>
      <c r="J33" s="25"/>
    </row>
    <row r="34" spans="2:10" hidden="1">
      <c r="B34" s="21"/>
      <c r="C34" s="21"/>
      <c r="D34" s="19"/>
      <c r="E34" s="19"/>
      <c r="F34" s="19"/>
      <c r="G34" s="19"/>
      <c r="H34" s="19"/>
      <c r="I34" s="23"/>
      <c r="J34" s="25"/>
    </row>
    <row r="35" spans="2:10" hidden="1">
      <c r="B35" s="21"/>
      <c r="C35" s="21"/>
      <c r="D35" s="19"/>
      <c r="E35" s="19"/>
      <c r="F35" s="19"/>
      <c r="G35" s="19"/>
      <c r="H35" s="19"/>
      <c r="I35" s="23"/>
      <c r="J35" s="25"/>
    </row>
    <row r="36" spans="2:10" hidden="1">
      <c r="B36" s="21"/>
      <c r="C36" s="21"/>
      <c r="D36" s="19"/>
      <c r="E36" s="19"/>
      <c r="F36" s="19"/>
      <c r="G36" s="19"/>
      <c r="H36" s="19"/>
      <c r="I36" s="23"/>
      <c r="J36" s="25"/>
    </row>
    <row r="37" spans="2:10" hidden="1">
      <c r="B37" s="21"/>
      <c r="C37" s="21"/>
      <c r="D37" s="19"/>
      <c r="E37" s="19"/>
      <c r="F37" s="19"/>
      <c r="G37" s="19"/>
      <c r="H37" s="19"/>
      <c r="I37" s="23"/>
      <c r="J37" s="25"/>
    </row>
    <row r="38" spans="2:10" hidden="1">
      <c r="B38" s="21"/>
      <c r="C38" s="21"/>
      <c r="D38" s="19"/>
      <c r="E38" s="19"/>
      <c r="F38" s="19"/>
      <c r="G38" s="19"/>
      <c r="H38" s="19"/>
      <c r="I38" s="23"/>
      <c r="J38" s="25"/>
    </row>
    <row r="39" spans="2:10" hidden="1">
      <c r="B39" s="21"/>
      <c r="C39" s="21"/>
      <c r="D39" s="19"/>
      <c r="E39" s="19"/>
      <c r="F39" s="19"/>
      <c r="G39" s="19"/>
      <c r="H39" s="19"/>
      <c r="I39" s="23"/>
      <c r="J39" s="25"/>
    </row>
    <row r="40" spans="2:10" hidden="1">
      <c r="B40" s="21"/>
      <c r="C40" s="21"/>
      <c r="D40" s="19"/>
      <c r="E40" s="19"/>
      <c r="F40" s="19"/>
      <c r="G40" s="19"/>
      <c r="H40" s="19"/>
      <c r="I40" s="23"/>
      <c r="J40" s="25"/>
    </row>
    <row r="41" spans="2:10" hidden="1">
      <c r="B41" s="21"/>
      <c r="C41" s="21"/>
      <c r="D41" s="19"/>
      <c r="E41" s="19"/>
      <c r="F41" s="19"/>
      <c r="G41" s="19"/>
      <c r="H41" s="19"/>
      <c r="I41" s="23"/>
      <c r="J41" s="25"/>
    </row>
    <row r="42" spans="2:10" hidden="1">
      <c r="B42" s="21"/>
      <c r="C42" s="21"/>
      <c r="D42" s="19"/>
      <c r="E42" s="19"/>
      <c r="F42" s="19"/>
      <c r="G42" s="19"/>
      <c r="H42" s="19"/>
      <c r="I42" s="23"/>
      <c r="J42" s="25"/>
    </row>
    <row r="43" spans="2:10" hidden="1">
      <c r="B43" s="26"/>
      <c r="C43" s="21"/>
      <c r="D43" s="19"/>
      <c r="E43" s="19"/>
      <c r="F43" s="19"/>
      <c r="G43" s="19"/>
      <c r="H43" s="19"/>
      <c r="I43" s="23"/>
      <c r="J43" s="25"/>
    </row>
    <row r="44" spans="2:10" hidden="1">
      <c r="B44" s="26"/>
      <c r="C44" s="19"/>
      <c r="D44" s="19"/>
      <c r="E44" s="19"/>
      <c r="F44" s="19"/>
      <c r="G44" s="19"/>
      <c r="H44" s="19"/>
      <c r="I44" s="23"/>
      <c r="J44" s="25"/>
    </row>
    <row r="45" spans="2:10" hidden="1">
      <c r="B45" s="26"/>
      <c r="C45" s="19"/>
      <c r="D45" s="19"/>
      <c r="E45" s="19"/>
      <c r="F45" s="19"/>
      <c r="G45" s="19"/>
      <c r="H45" s="19"/>
      <c r="I45" s="23"/>
      <c r="J45" s="25"/>
    </row>
    <row r="46" spans="2:10" hidden="1">
      <c r="B46" s="26"/>
      <c r="C46" s="19"/>
      <c r="D46" s="19"/>
      <c r="E46" s="19"/>
      <c r="F46" s="19"/>
      <c r="G46" s="19"/>
      <c r="H46" s="19"/>
      <c r="I46" s="23"/>
      <c r="J46" s="25"/>
    </row>
    <row r="47" spans="2:10" hidden="1">
      <c r="B47" s="26"/>
      <c r="C47" s="19"/>
      <c r="D47" s="19"/>
      <c r="E47" s="19"/>
      <c r="F47" s="19"/>
      <c r="G47" s="19"/>
      <c r="H47" s="19"/>
      <c r="I47" s="23"/>
      <c r="J47" s="25"/>
    </row>
    <row r="48" spans="2:10" hidden="1">
      <c r="B48" s="26"/>
      <c r="C48" s="19"/>
      <c r="D48" s="19"/>
      <c r="E48" s="19"/>
      <c r="F48" s="19"/>
      <c r="G48" s="19"/>
      <c r="H48" s="19"/>
      <c r="I48" s="23"/>
      <c r="J48" s="25"/>
    </row>
    <row r="49" spans="2:10" hidden="1">
      <c r="B49" s="26"/>
      <c r="C49" s="19"/>
      <c r="D49" s="19"/>
      <c r="E49" s="19"/>
      <c r="F49" s="19"/>
      <c r="G49" s="19"/>
      <c r="H49" s="19"/>
      <c r="I49" s="23"/>
      <c r="J49" s="25"/>
    </row>
    <row r="50" spans="2:10" hidden="1">
      <c r="B50" s="26"/>
      <c r="C50" s="19"/>
      <c r="D50" s="19"/>
      <c r="E50" s="19"/>
      <c r="F50" s="19"/>
      <c r="G50" s="19"/>
      <c r="H50" s="19"/>
      <c r="I50" s="23"/>
      <c r="J50" s="25"/>
    </row>
    <row r="51" spans="2:10" hidden="1">
      <c r="B51" s="26"/>
      <c r="C51" s="19"/>
      <c r="D51" s="19"/>
      <c r="E51" s="19"/>
      <c r="F51" s="19"/>
      <c r="G51" s="19"/>
      <c r="H51" s="19"/>
      <c r="I51" s="23"/>
      <c r="J51" s="25"/>
    </row>
    <row r="52" spans="2:10" hidden="1">
      <c r="B52" s="26"/>
      <c r="C52" s="19"/>
      <c r="D52" s="19"/>
      <c r="E52" s="19"/>
      <c r="F52" s="19"/>
      <c r="G52" s="19"/>
      <c r="H52" s="19"/>
      <c r="I52" s="23"/>
      <c r="J52" s="25"/>
    </row>
    <row r="53" spans="2:10" hidden="1">
      <c r="B53" s="26"/>
      <c r="C53" s="19"/>
      <c r="D53" s="19"/>
      <c r="E53" s="19"/>
      <c r="F53" s="19"/>
      <c r="G53" s="19"/>
      <c r="H53" s="19"/>
      <c r="I53" s="23"/>
      <c r="J53" s="25"/>
    </row>
    <row r="54" spans="2:10" hidden="1">
      <c r="B54" s="26"/>
      <c r="C54" s="19"/>
      <c r="D54" s="19"/>
      <c r="E54" s="19"/>
      <c r="F54" s="19"/>
      <c r="G54" s="19"/>
      <c r="H54" s="19"/>
      <c r="I54" s="23"/>
      <c r="J54" s="25"/>
    </row>
    <row r="55" spans="2:10" hidden="1">
      <c r="B55" s="26"/>
      <c r="C55" s="19"/>
      <c r="D55" s="19"/>
      <c r="E55" s="19"/>
      <c r="F55" s="19"/>
      <c r="G55" s="19"/>
      <c r="H55" s="19"/>
      <c r="I55" s="23"/>
      <c r="J55" s="25"/>
    </row>
    <row r="56" spans="2:10" hidden="1">
      <c r="B56" s="26"/>
      <c r="C56" s="19"/>
      <c r="D56" s="19"/>
      <c r="E56" s="19"/>
      <c r="F56" s="19"/>
      <c r="G56" s="19"/>
      <c r="H56" s="19"/>
      <c r="I56" s="23"/>
      <c r="J56" s="25"/>
    </row>
    <row r="57" spans="2:10" hidden="1">
      <c r="B57" s="26"/>
      <c r="C57" s="19"/>
      <c r="D57" s="19"/>
      <c r="E57" s="19"/>
      <c r="F57" s="19"/>
      <c r="G57" s="19"/>
      <c r="H57" s="19"/>
      <c r="I57" s="23"/>
      <c r="J57" s="25"/>
    </row>
    <row r="58" spans="2:10" hidden="1">
      <c r="B58" s="26"/>
      <c r="C58" s="19"/>
      <c r="D58" s="19"/>
      <c r="E58" s="19"/>
      <c r="F58" s="19"/>
      <c r="G58" s="19"/>
      <c r="H58" s="19"/>
      <c r="I58" s="19"/>
      <c r="J58" s="19"/>
    </row>
    <row r="59" spans="2:10" hidden="1">
      <c r="B59" s="26"/>
      <c r="C59" s="19"/>
      <c r="D59" s="19"/>
      <c r="E59" s="19"/>
      <c r="F59" s="19"/>
      <c r="G59" s="19"/>
      <c r="H59" s="19"/>
      <c r="I59" s="19"/>
      <c r="J59" s="19"/>
    </row>
    <row r="60" spans="2:10" hidden="1">
      <c r="B60" s="26"/>
      <c r="C60" s="19"/>
      <c r="D60" s="19"/>
      <c r="E60" s="19"/>
      <c r="F60" s="19"/>
      <c r="G60" s="19"/>
      <c r="H60" s="19"/>
      <c r="I60" s="19"/>
      <c r="J60" s="19"/>
    </row>
    <row r="61" spans="2:10" hidden="1">
      <c r="B61" s="26"/>
      <c r="C61" s="19"/>
      <c r="D61" s="19"/>
      <c r="E61" s="19"/>
      <c r="F61" s="19"/>
      <c r="G61" s="19"/>
      <c r="H61" s="19"/>
      <c r="I61" s="19"/>
      <c r="J61" s="19"/>
    </row>
    <row r="62" spans="2:10" hidden="1">
      <c r="B62" s="26"/>
      <c r="C62" s="19"/>
      <c r="D62" s="19"/>
      <c r="E62" s="19"/>
      <c r="F62" s="19"/>
      <c r="G62" s="19"/>
      <c r="H62" s="19"/>
      <c r="I62" s="19"/>
      <c r="J62" s="19"/>
    </row>
  </sheetData>
  <mergeCells count="4">
    <mergeCell ref="C4:C5"/>
    <mergeCell ref="D4:E4"/>
    <mergeCell ref="F4:G4"/>
    <mergeCell ref="H4:J4"/>
  </mergeCells>
  <conditionalFormatting sqref="C9 B23:B30 B6:C7 B15:B19 C11:C13 B9:B13 C25:C30 B32:C62">
    <cfRule type="expression" dxfId="315" priority="107" stopIfTrue="1">
      <formula>#REF!=0</formula>
    </cfRule>
    <cfRule type="expression" dxfId="314" priority="108" stopIfTrue="1">
      <formula>#REF!&gt;0</formula>
    </cfRule>
  </conditionalFormatting>
  <conditionalFormatting sqref="B13:B15">
    <cfRule type="expression" dxfId="313" priority="105" stopIfTrue="1">
      <formula>#REF!=0</formula>
    </cfRule>
    <cfRule type="expression" dxfId="312" priority="106" stopIfTrue="1">
      <formula>#REF!&gt;0</formula>
    </cfRule>
  </conditionalFormatting>
  <conditionalFormatting sqref="J32 H32:I57 H25:I25">
    <cfRule type="expression" dxfId="311" priority="103" stopIfTrue="1">
      <formula>#REF!=0</formula>
    </cfRule>
    <cfRule type="expression" dxfId="310" priority="104" stopIfTrue="1">
      <formula>#REF!&gt;0</formula>
    </cfRule>
  </conditionalFormatting>
  <conditionalFormatting sqref="I6:I7 I9">
    <cfRule type="expression" dxfId="309" priority="101" stopIfTrue="1">
      <formula>#REF!=0</formula>
    </cfRule>
    <cfRule type="expression" dxfId="308" priority="102" stopIfTrue="1">
      <formula>#REF!&gt;0</formula>
    </cfRule>
  </conditionalFormatting>
  <conditionalFormatting sqref="I6:I7 I9">
    <cfRule type="expression" dxfId="307" priority="99" stopIfTrue="1">
      <formula>#REF!=0</formula>
    </cfRule>
    <cfRule type="expression" dxfId="306" priority="100" stopIfTrue="1">
      <formula>#REF!&gt;0</formula>
    </cfRule>
  </conditionalFormatting>
  <conditionalFormatting sqref="I6:I7 I9">
    <cfRule type="expression" dxfId="305" priority="97" stopIfTrue="1">
      <formula>#REF!=0</formula>
    </cfRule>
    <cfRule type="expression" dxfId="304" priority="98" stopIfTrue="1">
      <formula>#REF!&gt;0</formula>
    </cfRule>
  </conditionalFormatting>
  <conditionalFormatting sqref="D25:G25 D32:G57 D26:F30">
    <cfRule type="expression" dxfId="303" priority="95" stopIfTrue="1">
      <formula>#REF!=0</formula>
    </cfRule>
    <cfRule type="expression" dxfId="302" priority="96" stopIfTrue="1">
      <formula>#REF!&gt;0</formula>
    </cfRule>
  </conditionalFormatting>
  <conditionalFormatting sqref="D9:G9">
    <cfRule type="expression" dxfId="301" priority="93" stopIfTrue="1">
      <formula>#REF!=0</formula>
    </cfRule>
    <cfRule type="expression" dxfId="300" priority="94" stopIfTrue="1">
      <formula>#REF!&gt;0</formula>
    </cfRule>
  </conditionalFormatting>
  <conditionalFormatting sqref="D6:G7">
    <cfRule type="expression" dxfId="299" priority="91" stopIfTrue="1">
      <formula>#REF!=0</formula>
    </cfRule>
    <cfRule type="expression" dxfId="298" priority="92" stopIfTrue="1">
      <formula>#REF!&gt;0</formula>
    </cfRule>
  </conditionalFormatting>
  <conditionalFormatting sqref="H9 H6:H7">
    <cfRule type="expression" dxfId="297" priority="89" stopIfTrue="1">
      <formula>#REF!=0</formula>
    </cfRule>
    <cfRule type="expression" dxfId="296" priority="90" stopIfTrue="1">
      <formula>#REF!&gt;0</formula>
    </cfRule>
  </conditionalFormatting>
  <conditionalFormatting sqref="D11:H11 D12:G12 D13 F13 G13:G24 E13:E24">
    <cfRule type="expression" dxfId="295" priority="87" stopIfTrue="1">
      <formula>#REF!=0</formula>
    </cfRule>
    <cfRule type="expression" dxfId="294" priority="88" stopIfTrue="1">
      <formula>#REF!&gt;0</formula>
    </cfRule>
  </conditionalFormatting>
  <conditionalFormatting sqref="H11:H13">
    <cfRule type="expression" dxfId="293" priority="85" stopIfTrue="1">
      <formula>#REF!=0</formula>
    </cfRule>
    <cfRule type="expression" dxfId="292" priority="86" stopIfTrue="1">
      <formula>#REF!&gt;0</formula>
    </cfRule>
  </conditionalFormatting>
  <conditionalFormatting sqref="H13">
    <cfRule type="expression" dxfId="291" priority="83" stopIfTrue="1">
      <formula>#REF!=0</formula>
    </cfRule>
    <cfRule type="expression" dxfId="290" priority="84" stopIfTrue="1">
      <formula>#REF!&gt;0</formula>
    </cfRule>
  </conditionalFormatting>
  <conditionalFormatting sqref="H58:H62">
    <cfRule type="expression" dxfId="289" priority="81" stopIfTrue="1">
      <formula>#REF!=0</formula>
    </cfRule>
    <cfRule type="expression" dxfId="288" priority="82" stopIfTrue="1">
      <formula>#REF!&gt;0</formula>
    </cfRule>
  </conditionalFormatting>
  <conditionalFormatting sqref="D58:G62 I58:J62">
    <cfRule type="expression" dxfId="287" priority="79" stopIfTrue="1">
      <formula>#REF!=0</formula>
    </cfRule>
    <cfRule type="expression" dxfId="286" priority="80" stopIfTrue="1">
      <formula>#REF!&gt;0</formula>
    </cfRule>
  </conditionalFormatting>
  <conditionalFormatting sqref="B8">
    <cfRule type="expression" dxfId="285" priority="77" stopIfTrue="1">
      <formula>#REF!=0</formula>
    </cfRule>
    <cfRule type="expression" dxfId="284" priority="78" stopIfTrue="1">
      <formula>#REF!&gt;0</formula>
    </cfRule>
  </conditionalFormatting>
  <conditionalFormatting sqref="C8">
    <cfRule type="expression" dxfId="283" priority="75" stopIfTrue="1">
      <formula>#REF!=0</formula>
    </cfRule>
    <cfRule type="expression" dxfId="282" priority="76" stopIfTrue="1">
      <formula>#REF!&gt;0</formula>
    </cfRule>
  </conditionalFormatting>
  <conditionalFormatting sqref="I8">
    <cfRule type="expression" dxfId="281" priority="73" stopIfTrue="1">
      <formula>#REF!=0</formula>
    </cfRule>
    <cfRule type="expression" dxfId="280" priority="74" stopIfTrue="1">
      <formula>#REF!&gt;0</formula>
    </cfRule>
  </conditionalFormatting>
  <conditionalFormatting sqref="I8">
    <cfRule type="expression" dxfId="279" priority="71" stopIfTrue="1">
      <formula>#REF!=0</formula>
    </cfRule>
    <cfRule type="expression" dxfId="278" priority="72" stopIfTrue="1">
      <formula>#REF!&gt;0</formula>
    </cfRule>
  </conditionalFormatting>
  <conditionalFormatting sqref="I8">
    <cfRule type="expression" dxfId="277" priority="69" stopIfTrue="1">
      <formula>#REF!=0</formula>
    </cfRule>
    <cfRule type="expression" dxfId="276" priority="70" stopIfTrue="1">
      <formula>#REF!&gt;0</formula>
    </cfRule>
  </conditionalFormatting>
  <conditionalFormatting sqref="D8:G8">
    <cfRule type="expression" dxfId="275" priority="67" stopIfTrue="1">
      <formula>#REF!=0</formula>
    </cfRule>
    <cfRule type="expression" dxfId="274" priority="68" stopIfTrue="1">
      <formula>#REF!&gt;0</formula>
    </cfRule>
  </conditionalFormatting>
  <conditionalFormatting sqref="H8">
    <cfRule type="expression" dxfId="273" priority="65" stopIfTrue="1">
      <formula>#REF!=0</formula>
    </cfRule>
    <cfRule type="expression" dxfId="272" priority="66" stopIfTrue="1">
      <formula>#REF!&gt;0</formula>
    </cfRule>
  </conditionalFormatting>
  <conditionalFormatting sqref="C10">
    <cfRule type="expression" dxfId="271" priority="63" stopIfTrue="1">
      <formula>#REF!=0</formula>
    </cfRule>
    <cfRule type="expression" dxfId="270" priority="64" stopIfTrue="1">
      <formula>#REF!&gt;0</formula>
    </cfRule>
  </conditionalFormatting>
  <conditionalFormatting sqref="I10">
    <cfRule type="expression" dxfId="269" priority="61" stopIfTrue="1">
      <formula>#REF!=0</formula>
    </cfRule>
    <cfRule type="expression" dxfId="268" priority="62" stopIfTrue="1">
      <formula>#REF!&gt;0</formula>
    </cfRule>
  </conditionalFormatting>
  <conditionalFormatting sqref="I10">
    <cfRule type="expression" dxfId="267" priority="59" stopIfTrue="1">
      <formula>#REF!=0</formula>
    </cfRule>
    <cfRule type="expression" dxfId="266" priority="60" stopIfTrue="1">
      <formula>#REF!&gt;0</formula>
    </cfRule>
  </conditionalFormatting>
  <conditionalFormatting sqref="I10">
    <cfRule type="expression" dxfId="265" priority="57" stopIfTrue="1">
      <formula>#REF!=0</formula>
    </cfRule>
    <cfRule type="expression" dxfId="264" priority="58" stopIfTrue="1">
      <formula>#REF!&gt;0</formula>
    </cfRule>
  </conditionalFormatting>
  <conditionalFormatting sqref="H10">
    <cfRule type="expression" dxfId="263" priority="53" stopIfTrue="1">
      <formula>#REF!=0</formula>
    </cfRule>
    <cfRule type="expression" dxfId="262" priority="54" stopIfTrue="1">
      <formula>#REF!&gt;0</formula>
    </cfRule>
  </conditionalFormatting>
  <conditionalFormatting sqref="B20">
    <cfRule type="expression" dxfId="261" priority="51" stopIfTrue="1">
      <formula>#REF!=0</formula>
    </cfRule>
    <cfRule type="expression" dxfId="260" priority="52" stopIfTrue="1">
      <formula>#REF!&gt;0</formula>
    </cfRule>
  </conditionalFormatting>
  <conditionalFormatting sqref="B21">
    <cfRule type="expression" dxfId="259" priority="49" stopIfTrue="1">
      <formula>#REF!=0</formula>
    </cfRule>
    <cfRule type="expression" dxfId="258" priority="50" stopIfTrue="1">
      <formula>#REF!&gt;0</formula>
    </cfRule>
  </conditionalFormatting>
  <conditionalFormatting sqref="B22">
    <cfRule type="expression" dxfId="257" priority="47" stopIfTrue="1">
      <formula>#REF!=0</formula>
    </cfRule>
    <cfRule type="expression" dxfId="256" priority="48" stopIfTrue="1">
      <formula>#REF!&gt;0</formula>
    </cfRule>
  </conditionalFormatting>
  <conditionalFormatting sqref="I13">
    <cfRule type="expression" dxfId="255" priority="45" stopIfTrue="1">
      <formula>#REF!=0</formula>
    </cfRule>
    <cfRule type="expression" dxfId="254" priority="46" stopIfTrue="1">
      <formula>#REF!&gt;0</formula>
    </cfRule>
  </conditionalFormatting>
  <conditionalFormatting sqref="I13">
    <cfRule type="expression" dxfId="253" priority="43" stopIfTrue="1">
      <formula>#REF!=0</formula>
    </cfRule>
    <cfRule type="expression" dxfId="252" priority="44" stopIfTrue="1">
      <formula>#REF!&gt;0</formula>
    </cfRule>
  </conditionalFormatting>
  <conditionalFormatting sqref="I13">
    <cfRule type="expression" dxfId="251" priority="41" stopIfTrue="1">
      <formula>#REF!=0</formula>
    </cfRule>
    <cfRule type="expression" dxfId="250" priority="42" stopIfTrue="1">
      <formula>#REF!&gt;0</formula>
    </cfRule>
  </conditionalFormatting>
  <conditionalFormatting sqref="D13 F13">
    <cfRule type="expression" dxfId="249" priority="39" stopIfTrue="1">
      <formula>#REF!=0</formula>
    </cfRule>
    <cfRule type="expression" dxfId="248" priority="40" stopIfTrue="1">
      <formula>#REF!&gt;0</formula>
    </cfRule>
  </conditionalFormatting>
  <conditionalFormatting sqref="B19">
    <cfRule type="expression" dxfId="247" priority="37" stopIfTrue="1">
      <formula>#REF!=0</formula>
    </cfRule>
    <cfRule type="expression" dxfId="246" priority="38" stopIfTrue="1">
      <formula>#REF!&gt;0</formula>
    </cfRule>
  </conditionalFormatting>
  <conditionalFormatting sqref="B20">
    <cfRule type="expression" dxfId="245" priority="35" stopIfTrue="1">
      <formula>#REF!=0</formula>
    </cfRule>
    <cfRule type="expression" dxfId="244" priority="36" stopIfTrue="1">
      <formula>#REF!&gt;0</formula>
    </cfRule>
  </conditionalFormatting>
  <conditionalFormatting sqref="B21">
    <cfRule type="expression" dxfId="243" priority="33" stopIfTrue="1">
      <formula>#REF!=0</formula>
    </cfRule>
    <cfRule type="expression" dxfId="242" priority="34" stopIfTrue="1">
      <formula>#REF!&gt;0</formula>
    </cfRule>
  </conditionalFormatting>
  <conditionalFormatting sqref="C14:C24">
    <cfRule type="expression" dxfId="241" priority="31" stopIfTrue="1">
      <formula>#REF!=0</formula>
    </cfRule>
    <cfRule type="expression" dxfId="240" priority="32" stopIfTrue="1">
      <formula>#REF!&gt;0</formula>
    </cfRule>
  </conditionalFormatting>
  <conditionalFormatting sqref="D14:D24 F14:F24">
    <cfRule type="expression" dxfId="239" priority="29" stopIfTrue="1">
      <formula>#REF!=0</formula>
    </cfRule>
    <cfRule type="expression" dxfId="238" priority="30" stopIfTrue="1">
      <formula>#REF!&gt;0</formula>
    </cfRule>
  </conditionalFormatting>
  <conditionalFormatting sqref="H14:H24">
    <cfRule type="expression" dxfId="237" priority="27" stopIfTrue="1">
      <formula>#REF!=0</formula>
    </cfRule>
    <cfRule type="expression" dxfId="236" priority="28" stopIfTrue="1">
      <formula>#REF!&gt;0</formula>
    </cfRule>
  </conditionalFormatting>
  <conditionalFormatting sqref="H14:H24">
    <cfRule type="expression" dxfId="235" priority="25" stopIfTrue="1">
      <formula>#REF!=0</formula>
    </cfRule>
    <cfRule type="expression" dxfId="234" priority="26" stopIfTrue="1">
      <formula>#REF!&gt;0</formula>
    </cfRule>
  </conditionalFormatting>
  <conditionalFormatting sqref="I14:I24">
    <cfRule type="expression" dxfId="233" priority="23" stopIfTrue="1">
      <formula>#REF!=0</formula>
    </cfRule>
    <cfRule type="expression" dxfId="232" priority="24" stopIfTrue="1">
      <formula>#REF!&gt;0</formula>
    </cfRule>
  </conditionalFormatting>
  <conditionalFormatting sqref="I14:I24">
    <cfRule type="expression" dxfId="231" priority="21" stopIfTrue="1">
      <formula>#REF!=0</formula>
    </cfRule>
    <cfRule type="expression" dxfId="230" priority="22" stopIfTrue="1">
      <formula>#REF!&gt;0</formula>
    </cfRule>
  </conditionalFormatting>
  <conditionalFormatting sqref="I14:I24">
    <cfRule type="expression" dxfId="229" priority="19" stopIfTrue="1">
      <formula>#REF!=0</formula>
    </cfRule>
    <cfRule type="expression" dxfId="228" priority="20" stopIfTrue="1">
      <formula>#REF!&gt;0</formula>
    </cfRule>
  </conditionalFormatting>
  <conditionalFormatting sqref="D14:D24 F14:F24">
    <cfRule type="expression" dxfId="227" priority="17" stopIfTrue="1">
      <formula>#REF!=0</formula>
    </cfRule>
    <cfRule type="expression" dxfId="226" priority="18" stopIfTrue="1">
      <formula>#REF!&gt;0</formula>
    </cfRule>
  </conditionalFormatting>
  <conditionalFormatting sqref="H26:I30">
    <cfRule type="expression" dxfId="225" priority="15" stopIfTrue="1">
      <formula>#REF!=0</formula>
    </cfRule>
    <cfRule type="expression" dxfId="224" priority="16" stopIfTrue="1">
      <formula>#REF!&gt;0</formula>
    </cfRule>
  </conditionalFormatting>
  <conditionalFormatting sqref="G26:G30">
    <cfRule type="expression" dxfId="223" priority="13" stopIfTrue="1">
      <formula>#REF!=0</formula>
    </cfRule>
    <cfRule type="expression" dxfId="222" priority="14" stopIfTrue="1">
      <formula>#REF!&gt;0</formula>
    </cfRule>
  </conditionalFormatting>
  <conditionalFormatting sqref="B31">
    <cfRule type="expression" dxfId="221" priority="11" stopIfTrue="1">
      <formula>#REF!=0</formula>
    </cfRule>
    <cfRule type="expression" dxfId="220" priority="12" stopIfTrue="1">
      <formula>#REF!&gt;0</formula>
    </cfRule>
  </conditionalFormatting>
  <conditionalFormatting sqref="C31">
    <cfRule type="expression" dxfId="219" priority="9" stopIfTrue="1">
      <formula>#REF!=0</formula>
    </cfRule>
    <cfRule type="expression" dxfId="218" priority="10" stopIfTrue="1">
      <formula>#REF!&gt;0</formula>
    </cfRule>
  </conditionalFormatting>
  <conditionalFormatting sqref="D31:F31">
    <cfRule type="expression" dxfId="217" priority="7" stopIfTrue="1">
      <formula>#REF!=0</formula>
    </cfRule>
    <cfRule type="expression" dxfId="216" priority="8" stopIfTrue="1">
      <formula>#REF!&gt;0</formula>
    </cfRule>
  </conditionalFormatting>
  <conditionalFormatting sqref="H31:I31">
    <cfRule type="expression" dxfId="215" priority="5" stopIfTrue="1">
      <formula>#REF!=0</formula>
    </cfRule>
    <cfRule type="expression" dxfId="214" priority="6" stopIfTrue="1">
      <formula>#REF!&gt;0</formula>
    </cfRule>
  </conditionalFormatting>
  <conditionalFormatting sqref="G31">
    <cfRule type="expression" dxfId="213" priority="3" stopIfTrue="1">
      <formula>#REF!=0</formula>
    </cfRule>
    <cfRule type="expression" dxfId="212" priority="4" stopIfTrue="1">
      <formula>#REF!&gt;0</formula>
    </cfRule>
  </conditionalFormatting>
  <conditionalFormatting sqref="D10:G10">
    <cfRule type="expression" dxfId="211" priority="1" stopIfTrue="1">
      <formula>#REF!=0</formula>
    </cfRule>
    <cfRule type="expression" dxfId="210" priority="2" stopIfTrue="1">
      <formula>#REF!&gt;0</formula>
    </cfRule>
  </conditionalFormatting>
  <pageMargins left="0.7" right="0.7" top="0.78740157499999996" bottom="0.78740157499999996" header="0.3" footer="0.3"/>
  <pageSetup paperSize="9" orientation="portrait" r:id="rId1"/>
  <headerFooter>
    <oddHeader xml:space="preserve">&amp;R&amp;09&amp;"Arial"&amp;IInterní 
&amp;I&amp;"Arial"&amp;06 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termíny</vt:lpstr>
      <vt:lpstr>Dětmarovice</vt:lpstr>
      <vt:lpstr>Mělník</vt:lpstr>
      <vt:lpstr>Poříčí</vt:lpstr>
      <vt:lpstr>Ledvice</vt:lpstr>
      <vt:lpstr>Hodonín</vt:lpstr>
      <vt:lpstr>Prunéřov</vt:lpstr>
      <vt:lpstr>Trmice</vt:lpstr>
      <vt:lpstr>Dětmarovice (2)</vt:lpstr>
      <vt:lpstr>Počerady</vt:lpstr>
    </vt:vector>
  </TitlesOfParts>
  <Company>Severomoravska energetika, a. 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farnikova</dc:creator>
  <cp:lastModifiedBy>Kadlecová Hana</cp:lastModifiedBy>
  <cp:lastPrinted>2020-01-13T10:51:17Z</cp:lastPrinted>
  <dcterms:created xsi:type="dcterms:W3CDTF">2008-05-05T08:52:18Z</dcterms:created>
  <dcterms:modified xsi:type="dcterms:W3CDTF">2020-03-19T11:58:16Z</dcterms:modified>
  <cp:category>Interní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ging.ClassificationMark.P00">
    <vt:lpwstr>&lt;ClassificationMark xmlns:xsi="http://www.w3.org/2001/XMLSchema-instance" xmlns:xsd="http://www.w3.org/2001/XMLSchema" margin="NaN" class="C1" owner="farnikova" position="TopRight" marginX="0" marginY="0" classifiedOn="2018-03-05T08:47:56.8564057+01:</vt:lpwstr>
  </property>
  <property fmtid="{D5CDD505-2E9C-101B-9397-08002B2CF9AE}" pid="3" name="DocumentTagging.ClassificationMark.P01">
    <vt:lpwstr>00" showPrintedBy="false" showPrintDate="false" language="cs" ApplicationVersion="Microsoft Excel, 14.0" addinVersion="5.7.13.0" template="CEZ"&gt;&lt;history bulk="false" class="Interní" code="C1" user="CEZDATA\ciglerovjan" mappingVersion="0" date="2018-0</vt:lpwstr>
  </property>
  <property fmtid="{D5CDD505-2E9C-101B-9397-08002B2CF9AE}" pid="4" name="DocumentTagging.ClassificationMark.P02">
    <vt:lpwstr>3-05T08:47:57.7144057+01:00" /&gt;&lt;history bulk="false" class="Interní" code="C1" user="Konečný Martin" mappingVersion="1" date="2019-01-21T11:11:45.7678197+01:00" /&gt;&lt;recipients /&gt;&lt;documentOwners /&gt;&lt;/ClassificationMark&gt;</vt:lpwstr>
  </property>
  <property fmtid="{D5CDD505-2E9C-101B-9397-08002B2CF9AE}" pid="5" name="DocumentTagging.ClassificationMark">
    <vt:lpwstr>￼PARTS:3</vt:lpwstr>
  </property>
  <property fmtid="{D5CDD505-2E9C-101B-9397-08002B2CF9AE}" pid="6" name="DocumentClasification">
    <vt:lpwstr>Interní</vt:lpwstr>
  </property>
  <property fmtid="{D5CDD505-2E9C-101B-9397-08002B2CF9AE}" pid="7" name="CEZ_DLP">
    <vt:lpwstr>CEZ:CEZ-DS:C</vt:lpwstr>
  </property>
</Properties>
</file>